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DICADORES ESTADISTICOS MORB 2018 A 2022\MORTALIDAD 2020 A 2022\1RAS CAUSA  MORB POR GRUPOS Y CATEGORIAS 2022\"/>
    </mc:Choice>
  </mc:AlternateContent>
  <xr:revisionPtr revIDLastSave="0" documentId="13_ncr:1_{102064A2-2314-4B3F-BF34-41EE5FD4C6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rt Prov Islay Distritos" sheetId="27" r:id="rId1"/>
    <sheet name="Tasa Mort Prov Islay-Distritos" sheetId="14" r:id="rId2"/>
  </sheets>
  <definedNames>
    <definedName name="_xlnm._FilterDatabase" localSheetId="0" hidden="1">'Mort Prov Islay Distritos'!$A$1:$A$19175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27" l="1"/>
  <c r="H6" i="27"/>
  <c r="G6" i="27"/>
  <c r="F6" i="27"/>
  <c r="E6" i="27"/>
  <c r="D6" i="27"/>
  <c r="C6" i="27"/>
  <c r="E14" i="14"/>
  <c r="E13" i="14"/>
  <c r="E12" i="14"/>
  <c r="E11" i="14"/>
  <c r="E10" i="14"/>
  <c r="E9" i="14"/>
  <c r="D8" i="14"/>
  <c r="C8" i="14"/>
  <c r="E8" i="14" l="1"/>
</calcChain>
</file>

<file path=xl/sharedStrings.xml><?xml version="1.0" encoding="utf-8"?>
<sst xmlns="http://schemas.openxmlformats.org/spreadsheetml/2006/main" count="259" uniqueCount="258">
  <si>
    <t>TOTAL</t>
  </si>
  <si>
    <t>E86</t>
  </si>
  <si>
    <t>DEPLECION DEL VOLUMEN</t>
  </si>
  <si>
    <t>C61</t>
  </si>
  <si>
    <t>TUMOR MALIGNO DE LA PROSTATA</t>
  </si>
  <si>
    <t>C56</t>
  </si>
  <si>
    <t>TUMOR MALIGNO DEL OVARIO</t>
  </si>
  <si>
    <t>I10</t>
  </si>
  <si>
    <t>HIPERTENSION ESENCIAL (PRIMARIA)</t>
  </si>
  <si>
    <t>C55</t>
  </si>
  <si>
    <t>TUMOR MALIGNO DEL UTERO, PARTE NO ESPECIFICADA</t>
  </si>
  <si>
    <t>B24</t>
  </si>
  <si>
    <t>F03</t>
  </si>
  <si>
    <t>I64</t>
  </si>
  <si>
    <t>N390</t>
  </si>
  <si>
    <t>C509</t>
  </si>
  <si>
    <t>J189</t>
  </si>
  <si>
    <t>J841</t>
  </si>
  <si>
    <t>I499</t>
  </si>
  <si>
    <t>J180</t>
  </si>
  <si>
    <t>K746</t>
  </si>
  <si>
    <t>J188</t>
  </si>
  <si>
    <t>I509</t>
  </si>
  <si>
    <t>C349</t>
  </si>
  <si>
    <t>E142</t>
  </si>
  <si>
    <t>C169</t>
  </si>
  <si>
    <t>C189</t>
  </si>
  <si>
    <t>J159</t>
  </si>
  <si>
    <t>K922</t>
  </si>
  <si>
    <t>C539</t>
  </si>
  <si>
    <t>J440</t>
  </si>
  <si>
    <t>L899</t>
  </si>
  <si>
    <t>A419</t>
  </si>
  <si>
    <t>E116</t>
  </si>
  <si>
    <t>K859</t>
  </si>
  <si>
    <t>C259</t>
  </si>
  <si>
    <t>I219</t>
  </si>
  <si>
    <t>I110</t>
  </si>
  <si>
    <t>I120</t>
  </si>
  <si>
    <t>U071</t>
  </si>
  <si>
    <t>U072</t>
  </si>
  <si>
    <t>INFARTO AGUDO DEL MIOCARDIO, SIN OTRA ESPECIFICACION</t>
  </si>
  <si>
    <t>NEUMONIA, NO ESPECIFICADA</t>
  </si>
  <si>
    <t>OTRAS ENFERMEDADES PULMONARES INTERSTICIALES CON FIBROSIS</t>
  </si>
  <si>
    <t>INFECCION DE VIAS URINARIAS, SITIO NO ESPECIFICADO</t>
  </si>
  <si>
    <t>OTRAS CIRROSIS DEL HIGADO Y LAS NO ESPECIFICADAS</t>
  </si>
  <si>
    <t>TUMOR MALIGNO DE LOS BRONQUIOS O DEL PULMON, PARTE NO ESPECIFICADA</t>
  </si>
  <si>
    <t>TUMOR MALIGNO DEL ESTOMAGO, PARTE NO ESPECIFICADA</t>
  </si>
  <si>
    <t>SEPSIS, NO ESPECIFICADA</t>
  </si>
  <si>
    <t>X599</t>
  </si>
  <si>
    <t>EXPOSICION A FACTORES NO ESPECIFICADOS QUE CAUSAN OTRAS LESIONES Y LAS NO ESPECIFICADAS</t>
  </si>
  <si>
    <t>TUMOR MALIGNO DE LA MAMA, PARTE NO ESPECIFICADA</t>
  </si>
  <si>
    <t>ACCIDENTE VASCULAR ENCEFALICO AGUDO, NO ESPECIFICADO COMO HEMORRAGICO O ISQUEMICO</t>
  </si>
  <si>
    <t>ENFERMEDAD CARDIACA HIPERTENSIVA CON INSUFICIENCIA CARDIACA (CONGESTIVA)</t>
  </si>
  <si>
    <t>OTRAS NEUMONIAS, DE MICROORGANISMO NO ESPECIFICADO</t>
  </si>
  <si>
    <t>NEUMONIA BACTERIANA, NO ESPECIFICADA</t>
  </si>
  <si>
    <t>TUMOR MALIGNO DEL COLON, PARTE NO ESPECIFICADA</t>
  </si>
  <si>
    <t>TUMOR MALIGNO DEL CUELLO DEL UTERO, SIN OTRA ESPECIFICACION</t>
  </si>
  <si>
    <t>TUMOR MALIGNO DEL PANCREAS, PARTE NO ESPECIFICADA</t>
  </si>
  <si>
    <t>ENFERMEDAD RENAL HIPERTENSIVA CON INSUFICIENCIA RENAL</t>
  </si>
  <si>
    <t>DEMENCIA , NO ESPECIFICADA</t>
  </si>
  <si>
    <t>X590</t>
  </si>
  <si>
    <t>EXPOSICION A FACTORES NO ESPECIFICADOS, QUE CAUSAN FRACTURA</t>
  </si>
  <si>
    <t>DIABETES MELLITUS NO ESPECIFICADA, CON COMPLICACIONES RENALES</t>
  </si>
  <si>
    <t>W749</t>
  </si>
  <si>
    <t>AHOGAMIENTO Y SUMERSION NO ESPECIFICADOS, LUGAR NO ESPECIFICADO</t>
  </si>
  <si>
    <t>PANCREATITIS AGUDA, NO ESPECIFICADA</t>
  </si>
  <si>
    <t>BRONCONEUMONIA, NO ESPECIFICADA</t>
  </si>
  <si>
    <t>HEMORRAGIA GASTROINTESTINAL, NO ESPECIFICADA</t>
  </si>
  <si>
    <t>ARRITMIA CARDIACA, NO ESPECIFICADA</t>
  </si>
  <si>
    <t>INSUFICIENCIA CARDIACA, NO ESPECIFICADA</t>
  </si>
  <si>
    <t>DIABETES MELLITUS TIPO 2, CON OTRAS COMPLICACIONES ESPECIFICADAS</t>
  </si>
  <si>
    <t>ULCERA DE DECUBITO Y POR AREA DE PRESION, NO ESPECIFICADA</t>
  </si>
  <si>
    <t>ENFERMEDAD PULMONAR OBSTRUCTIVA CRONICA CON INFECCION AGUDA DE LAS VIAS RESPIRATORIAS INFERIORES</t>
  </si>
  <si>
    <t>C809</t>
  </si>
  <si>
    <t>TUMOR MALIGNO, SITIO PRIMARIO NO ESPECIFICADO</t>
  </si>
  <si>
    <t>ENFERMEDAD POR VIRUS DE LA INMUNODEFICIENCIA HUMANA [VIH], SIN OTRA ESPECIFICACION</t>
  </si>
  <si>
    <t>Codigos</t>
  </si>
  <si>
    <t>Causas</t>
  </si>
  <si>
    <t>Total general</t>
  </si>
  <si>
    <t>Ignorado</t>
  </si>
  <si>
    <t>FUENTE: SINADEF/JCC/VMC/2.6.23</t>
  </si>
  <si>
    <t>JCC/rcc OEI Areq Jun 2023 Informe Preliminar</t>
  </si>
  <si>
    <t xml:space="preserve">DISTRITOS </t>
  </si>
  <si>
    <t xml:space="preserve"> POBLACION </t>
  </si>
  <si>
    <t>TASA X 1000 Hab.</t>
  </si>
  <si>
    <t xml:space="preserve">Ignorado </t>
  </si>
  <si>
    <t>TASA MORTALIDAD PROVINCIA ISLAY POR DISTRITOS 2022</t>
  </si>
  <si>
    <t>Cocachacra</t>
  </si>
  <si>
    <t>Dean Valdivia</t>
  </si>
  <si>
    <t>Islay</t>
  </si>
  <si>
    <t>Mejía</t>
  </si>
  <si>
    <t>Mollendo</t>
  </si>
  <si>
    <t>Punta De Bombón</t>
  </si>
  <si>
    <t>Provincia Islay</t>
  </si>
  <si>
    <t>USO EMERGENTE DE U07.1</t>
  </si>
  <si>
    <t>J449</t>
  </si>
  <si>
    <t>ENFERMEDAD PULMONAR OBSTRUCTIVA CRONICA, NO ESPECIFICADA</t>
  </si>
  <si>
    <t>J849</t>
  </si>
  <si>
    <t>ENFERMEDAD PULMONAR INTERSTICIAL, NO ESPECIFICADA</t>
  </si>
  <si>
    <t>V899</t>
  </si>
  <si>
    <t>PERSONA LESIONADA EN ACCIDENTE DE VEHICULO NO ESPECIFICADO</t>
  </si>
  <si>
    <t>USO EMERGENTE DE U07.2</t>
  </si>
  <si>
    <t>N189</t>
  </si>
  <si>
    <t>ENFERMEDAD RENAL CRONICA, NO ESPECIFICADA</t>
  </si>
  <si>
    <t>C910</t>
  </si>
  <si>
    <t>LEUCEMIA LINFOBLASTICA AGUDA [LLA]</t>
  </si>
  <si>
    <t>I619</t>
  </si>
  <si>
    <t>HEMORRAGIA INTRAENCEFALICA, NO ESPECIFICADA</t>
  </si>
  <si>
    <t>I639</t>
  </si>
  <si>
    <t>INFARTO CEREBRAL, NO ESPECIFICADO</t>
  </si>
  <si>
    <t>C250</t>
  </si>
  <si>
    <t>TUMOR MALIGNO DE LA CABEZA DEL PANCREAS</t>
  </si>
  <si>
    <t>C719</t>
  </si>
  <si>
    <t>TUMOR MALIGNO DEL ENCEFALO, PARTE NO ESPECIFICADA</t>
  </si>
  <si>
    <t>C900</t>
  </si>
  <si>
    <t>MIELOMA MULTIPLE</t>
  </si>
  <si>
    <t>E117</t>
  </si>
  <si>
    <t>DIABETES MELLITUS TIPO 2, CON COMPLICACIONES MULTIPLES</t>
  </si>
  <si>
    <t>E43</t>
  </si>
  <si>
    <t>DESNUTRICION PROTEICOCALORICA SEVERA, NO ESPECIFICADA</t>
  </si>
  <si>
    <t>E440</t>
  </si>
  <si>
    <t>DESNUTRICION PROTEICOCALORICA MODERADA</t>
  </si>
  <si>
    <t>E46</t>
  </si>
  <si>
    <t>DESNUTRICION PROTEICOCALORICA, NO ESPECIFICADA</t>
  </si>
  <si>
    <t>G936</t>
  </si>
  <si>
    <t>EDEMA CEREBRAL</t>
  </si>
  <si>
    <t>J182</t>
  </si>
  <si>
    <t>NEUMONIA HIPOSTATICA, NO ESPECIFICADA</t>
  </si>
  <si>
    <t>J42</t>
  </si>
  <si>
    <t>BRONQUITIS CRONICA NO ESPECIFICADA</t>
  </si>
  <si>
    <t>J969</t>
  </si>
  <si>
    <t>INSUFICIENCIA RESPIRATORIA, NO ESPECIFICADA</t>
  </si>
  <si>
    <t>L893</t>
  </si>
  <si>
    <t>ULCERA DE DECUBITO, ETAPA IV</t>
  </si>
  <si>
    <t>N185</t>
  </si>
  <si>
    <t>ENFERMEDAD RENAL CRONICA, ETAPA 5</t>
  </si>
  <si>
    <t>A150</t>
  </si>
  <si>
    <t>TUBERCULOSIS DEL PULMON, CONFIRMADA POR HALLAZGO MICROSCOPICO DEL BACILO TUBERCULOSO EN ESPUTO, CON O SIN CULTIVO</t>
  </si>
  <si>
    <t>A418</t>
  </si>
  <si>
    <t>OTRAS SEPSIS ESPECIFICADAS</t>
  </si>
  <si>
    <t>B207</t>
  </si>
  <si>
    <t>ENFERMEDAD POR VIH, RESULTANTE EN INFECCIONES MULTIPLES</t>
  </si>
  <si>
    <t>C160</t>
  </si>
  <si>
    <t>TUMOR MALIGNO DEL CARDIAS</t>
  </si>
  <si>
    <t>C19</t>
  </si>
  <si>
    <t>TUMOR MALIGNO DE LA UNION RECTOSIGMOIDEA</t>
  </si>
  <si>
    <t>C20</t>
  </si>
  <si>
    <t>TUMOR MALIGNO DEL RECTO</t>
  </si>
  <si>
    <t>C23</t>
  </si>
  <si>
    <t>TUMOR MALIGNO DE LA VESICULA BILIAR</t>
  </si>
  <si>
    <t>C249</t>
  </si>
  <si>
    <t>TUMOR MALIGNO DE LAS VIAS BILIARES, PARTE NO ESPECIFICADA</t>
  </si>
  <si>
    <t>C300</t>
  </si>
  <si>
    <t>TUMOR MALIGNO DE LA FOSA NASAL</t>
  </si>
  <si>
    <t>C437</t>
  </si>
  <si>
    <t>MELANOMA MALIGNO DEL MIEMBRO INFERIOR, INCLUIDA LA CADERA</t>
  </si>
  <si>
    <t>C541</t>
  </si>
  <si>
    <t>TUMOR MALIGNO DEL ENDOMETRIO</t>
  </si>
  <si>
    <t>C788</t>
  </si>
  <si>
    <t>TUMOR MALIGNO SECUNDARIO DE OTROS ORGANOS DIGESTIVOS Y DE LOS NO ESPECIFICADOS</t>
  </si>
  <si>
    <t>C859</t>
  </si>
  <si>
    <t>LINFOMA NO HODGKIN, NO ESPECIFICADO</t>
  </si>
  <si>
    <t>D383</t>
  </si>
  <si>
    <t>TUMOR DE COMPORTAMIENTO INCIERTO O DESCONOCIDO DEL MEDIASTINO</t>
  </si>
  <si>
    <t>E059</t>
  </si>
  <si>
    <t>TIROTOXICOSIS, NO ESPECIFICADA</t>
  </si>
  <si>
    <t>E102</t>
  </si>
  <si>
    <t>DIABETES MELLITUS TIPO 1, CON COMPLICACIONES RENALES</t>
  </si>
  <si>
    <t>E111</t>
  </si>
  <si>
    <t>DIABETES MELLITUS TIPO 2, CON CETOACIDOSIS</t>
  </si>
  <si>
    <t>E127</t>
  </si>
  <si>
    <t>DIABETES MELLITUS ASOCIADA CON DESNUTRICION, CON COMPLICACIONES MULTIPLES</t>
  </si>
  <si>
    <t>E146</t>
  </si>
  <si>
    <t>DIABETES MELLITUS NO ESPECIFICADA, CON OTRAS COMPLICACIONES ESPECIFICADAS</t>
  </si>
  <si>
    <t>E149</t>
  </si>
  <si>
    <t>DIABETES MELLITUS NO ESPECIFICADA, SIN MENCION DE COMPLICACION</t>
  </si>
  <si>
    <t>E668</t>
  </si>
  <si>
    <t>OTROS TIPOS DE OBESIDAD</t>
  </si>
  <si>
    <t>E840</t>
  </si>
  <si>
    <t>FIBROSIS QUISTICA CON MANIFESTACIONES PULMONARES</t>
  </si>
  <si>
    <t>G009</t>
  </si>
  <si>
    <t>MENINGITIS BACTERIANA, NO ESPECIFICADA</t>
  </si>
  <si>
    <t>G934</t>
  </si>
  <si>
    <t>ENCEFALOPATIA NO ESPECIFICADA</t>
  </si>
  <si>
    <t>I132</t>
  </si>
  <si>
    <t>ENFERMEDAD CARDIORRENAL HIPERTENSIVA CON INSUFICIENCIA CARDIACA (CONGESTIVA) E INSUFICIENCIA RENAL</t>
  </si>
  <si>
    <t>I251</t>
  </si>
  <si>
    <t>ENFERMEDAD ATEROSCLEROTICA DEL CORAZON</t>
  </si>
  <si>
    <t>I255</t>
  </si>
  <si>
    <t>CARDIOMIOPATIA ISQUEMICA</t>
  </si>
  <si>
    <t>I259</t>
  </si>
  <si>
    <t>ENFERMEDAD ISQUEMICA CRONICA DEL CORAZON, NO ESPECIFICADA</t>
  </si>
  <si>
    <t>I269</t>
  </si>
  <si>
    <t>EMBOLIA PULMONAR SIN MENCION DE CORAZON PULMONAR AGUDO</t>
  </si>
  <si>
    <t>I489</t>
  </si>
  <si>
    <t>FIBRILACION Y ALETEO AURICULAR, NO ESPECIFICADO</t>
  </si>
  <si>
    <t>I601</t>
  </si>
  <si>
    <t>HEMORRAGIA SUBARACNOIDEA DE ARTERIA CEREBRAL MEDIA</t>
  </si>
  <si>
    <t>I609</t>
  </si>
  <si>
    <t>HEMORRAGIA SUBARACNOIDEA, NO ESPECIFICADA</t>
  </si>
  <si>
    <t>I638</t>
  </si>
  <si>
    <t>OTROS INFARTOS CEREBRALES</t>
  </si>
  <si>
    <t>J40</t>
  </si>
  <si>
    <t>BRONQUITIS, NO ESPECIFICADA COMO AGUDA O CRONICA</t>
  </si>
  <si>
    <t>J46</t>
  </si>
  <si>
    <t>ESTADO ASMATICO</t>
  </si>
  <si>
    <t>J47</t>
  </si>
  <si>
    <t>BRONQUIECTASIA</t>
  </si>
  <si>
    <t>J628</t>
  </si>
  <si>
    <t>NEUMOCONIOSIS DEBIDA A OTROS POLVOS QUE CONTIENEN SILICE</t>
  </si>
  <si>
    <t>K254</t>
  </si>
  <si>
    <t>ULCERA GASTRICA, CRONICA O NO ESPECIFICADA, CON HEMORRAGIA</t>
  </si>
  <si>
    <t>K260</t>
  </si>
  <si>
    <t>ULCERA DUODENAL, AGUDA CON HEMORRAGIA</t>
  </si>
  <si>
    <t>K352</t>
  </si>
  <si>
    <t>APENDICITIS AGUDA CON PERITONITIS GENERALIZADA</t>
  </si>
  <si>
    <t>K550</t>
  </si>
  <si>
    <t>TRASTORNO VASCULAR AGUDO DE LOS INTESTINOS</t>
  </si>
  <si>
    <t>K580</t>
  </si>
  <si>
    <t>SINDROME DEL COLON IRRITABLE CON DIARREA</t>
  </si>
  <si>
    <t>K659</t>
  </si>
  <si>
    <t>PERITONITIS, NO ESPECIFICADA</t>
  </si>
  <si>
    <t>K703</t>
  </si>
  <si>
    <t>CIRROSIS HEPATICA ALCOHOLICA</t>
  </si>
  <si>
    <t>K729</t>
  </si>
  <si>
    <t>INSUFICIENCIA HEPATICA, NO ESPECIFICADA</t>
  </si>
  <si>
    <t>K740</t>
  </si>
  <si>
    <t>FIBROSIS HEPATICA</t>
  </si>
  <si>
    <t>L031</t>
  </si>
  <si>
    <t>CELULITIS DE OTRAS PARTES DE LOS MIEMBROS</t>
  </si>
  <si>
    <t>P369</t>
  </si>
  <si>
    <t>SEPSIS BACTERIANA DEL RECIEN NACIDO, NO ESPECIFICADA</t>
  </si>
  <si>
    <t>P780</t>
  </si>
  <si>
    <t>PERFORACION INTESTINAL PERINATAL</t>
  </si>
  <si>
    <t>Q203</t>
  </si>
  <si>
    <t>DISCORDANCIA DE LA CONEXION VENTRICULOARTERIAL</t>
  </si>
  <si>
    <t>R17</t>
  </si>
  <si>
    <t>ICTERICIA NO ESPECIFICADA</t>
  </si>
  <si>
    <t>R31</t>
  </si>
  <si>
    <t>HEMATURIA, NO ESPECIFICADA</t>
  </si>
  <si>
    <t>S027</t>
  </si>
  <si>
    <t>FRACTURAS MULTIPLES QUE COMPROMETEN EL CRANEO Y LOS HUESOS DE LA CARA</t>
  </si>
  <si>
    <t>S065</t>
  </si>
  <si>
    <t>HEMORRAGIA SUBDURAL TRAUMATICA</t>
  </si>
  <si>
    <t>S098</t>
  </si>
  <si>
    <t>OTROS TRAUMATISMOS DE LA CABEZA, ESPECIFICADOS</t>
  </si>
  <si>
    <t>V499</t>
  </si>
  <si>
    <t>OCUPANTE (CUALQUIERA) DE AUTOMOVIL LESIONADO EN ACCIDENTE DE TRANSITO NO ESPECIFICADO</t>
  </si>
  <si>
    <t>X699</t>
  </si>
  <si>
    <t>ENVENENAMIENTO AUTOINFLIGIDO INTENCIONALMENTE POR, Y EXPOSICION A OTROS PRODUCTOS QUIMICOS Y SUSTANCIAS NOCIVAS, Y LOS NO ESPECIFICADOS, LUGAR NO ESPECIFICADO</t>
  </si>
  <si>
    <t>MORTALIDAD  CON RESIDENCIA EN LA PROVINCIA ISLAY POR  DISTRITOS. DEPARTAMENTO AREQUIPA. 2022.</t>
  </si>
  <si>
    <t>COCACHACRA</t>
  </si>
  <si>
    <t>DEAN VALDIVIA</t>
  </si>
  <si>
    <t>ISLAY</t>
  </si>
  <si>
    <t>MEJIA</t>
  </si>
  <si>
    <t>MOLLENDO</t>
  </si>
  <si>
    <t>PUNTA DE BOMBON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</si>
</sst>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\-??_ ;_ @_ "/>
    <numFmt numFmtId="165" formatCode="_ * #,##0.0_ ;_ * \-#,##0.0_ ;_ * \-??_ ;_ @_ "/>
    <numFmt numFmtId="166" formatCode="#,##0_ ;\-#,##0\ "/>
  </numFmts>
  <fonts count="18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Tahoma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6"/>
      <color rgb="FFFF0000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164" fontId="0" fillId="0" borderId="0" xfId="0" applyNumberFormat="1"/>
    <xf numFmtId="0" fontId="0" fillId="0" borderId="2" xfId="0" applyBorder="1"/>
    <xf numFmtId="0" fontId="6" fillId="0" borderId="0" xfId="0" applyFont="1"/>
    <xf numFmtId="0" fontId="8" fillId="0" borderId="0" xfId="0" applyFont="1"/>
    <xf numFmtId="164" fontId="9" fillId="0" borderId="0" xfId="0" applyNumberFormat="1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" fillId="0" borderId="0" xfId="0" applyFont="1"/>
    <xf numFmtId="0" fontId="12" fillId="0" borderId="0" xfId="0" applyFont="1"/>
    <xf numFmtId="0" fontId="0" fillId="0" borderId="2" xfId="0" applyBorder="1" applyAlignment="1">
      <alignment horizontal="center" textRotation="90" wrapText="1"/>
    </xf>
    <xf numFmtId="0" fontId="10" fillId="0" borderId="2" xfId="0" applyFont="1" applyBorder="1"/>
    <xf numFmtId="0" fontId="10" fillId="0" borderId="2" xfId="0" applyFont="1" applyBorder="1" applyAlignment="1">
      <alignment horizontal="right"/>
    </xf>
    <xf numFmtId="0" fontId="4" fillId="0" borderId="0" xfId="0" applyFont="1"/>
    <xf numFmtId="0" fontId="13" fillId="0" borderId="0" xfId="0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13" fillId="0" borderId="0" xfId="0" applyNumberFormat="1" applyFont="1"/>
    <xf numFmtId="165" fontId="13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164" fontId="11" fillId="0" borderId="0" xfId="0" applyNumberFormat="1" applyFont="1"/>
    <xf numFmtId="165" fontId="11" fillId="0" borderId="0" xfId="0" applyNumberFormat="1" applyFont="1"/>
    <xf numFmtId="166" fontId="11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 applyAlignment="1">
      <alignment horizontal="center"/>
    </xf>
    <xf numFmtId="164" fontId="3" fillId="0" borderId="0" xfId="0" applyNumberFormat="1" applyFont="1"/>
    <xf numFmtId="0" fontId="10" fillId="0" borderId="2" xfId="0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0" fontId="0" fillId="0" borderId="8" xfId="0" applyBorder="1" applyAlignment="1">
      <alignment vertical="center" wrapText="1"/>
    </xf>
    <xf numFmtId="3" fontId="8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9" xfId="0" applyBorder="1" applyAlignment="1">
      <alignment vertical="center" wrapText="1"/>
    </xf>
    <xf numFmtId="0" fontId="14" fillId="0" borderId="3" xfId="0" applyFont="1" applyBorder="1" applyAlignment="1">
      <alignment horizontal="center"/>
    </xf>
    <xf numFmtId="3" fontId="14" fillId="0" borderId="3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15" fillId="0" borderId="0" xfId="0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5" fillId="0" borderId="0" xfId="0" applyFont="1"/>
    <xf numFmtId="3" fontId="10" fillId="0" borderId="7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1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10" xfId="0" applyBorder="1" applyAlignment="1">
      <alignment horizontal="center" textRotation="90" wrapText="1"/>
    </xf>
    <xf numFmtId="0" fontId="10" fillId="0" borderId="10" xfId="0" applyFont="1" applyBorder="1" applyAlignment="1">
      <alignment horizontal="right"/>
    </xf>
    <xf numFmtId="0" fontId="0" fillId="0" borderId="1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E3DF7-759A-4B51-B744-8F9365F60629}">
  <dimension ref="A3:P173"/>
  <sheetViews>
    <sheetView tabSelected="1" workbookViewId="0">
      <selection activeCell="B23" sqref="B23"/>
    </sheetView>
  </sheetViews>
  <sheetFormatPr baseColWidth="10" defaultRowHeight="15" x14ac:dyDescent="0.25"/>
  <cols>
    <col min="1" max="1" width="9.85546875" customWidth="1"/>
    <col min="2" max="2" width="105.140625" customWidth="1"/>
    <col min="3" max="3" width="11.85546875" customWidth="1"/>
    <col min="4" max="15" width="10.7109375" customWidth="1"/>
    <col min="16" max="16" width="8.7109375" style="8" customWidth="1"/>
  </cols>
  <sheetData>
    <row r="3" spans="1:10" ht="21" x14ac:dyDescent="0.35">
      <c r="A3" s="9" t="s">
        <v>251</v>
      </c>
    </row>
    <row r="5" spans="1:10" ht="79.5" customHeight="1" x14ac:dyDescent="0.25">
      <c r="A5" s="41" t="s">
        <v>77</v>
      </c>
      <c r="B5" s="41" t="s">
        <v>78</v>
      </c>
      <c r="C5" s="10" t="s">
        <v>79</v>
      </c>
      <c r="D5" s="10" t="s">
        <v>252</v>
      </c>
      <c r="E5" s="10" t="s">
        <v>253</v>
      </c>
      <c r="F5" s="10" t="s">
        <v>254</v>
      </c>
      <c r="G5" s="10" t="s">
        <v>255</v>
      </c>
      <c r="H5" s="10" t="s">
        <v>256</v>
      </c>
      <c r="I5" s="10" t="s">
        <v>257</v>
      </c>
      <c r="J5" s="43"/>
    </row>
    <row r="6" spans="1:10" x14ac:dyDescent="0.25">
      <c r="A6" s="2"/>
      <c r="B6" s="11" t="s">
        <v>79</v>
      </c>
      <c r="C6" s="12">
        <f t="shared" ref="C6" si="0">SUM(C7:C123)</f>
        <v>310</v>
      </c>
      <c r="D6" s="12">
        <f>SUM(D7:D123)</f>
        <v>44</v>
      </c>
      <c r="E6" s="12">
        <f t="shared" ref="E6:I6" si="1">SUM(E7:E123)</f>
        <v>29</v>
      </c>
      <c r="F6" s="12">
        <f t="shared" si="1"/>
        <v>20</v>
      </c>
      <c r="G6" s="12">
        <f t="shared" si="1"/>
        <v>4</v>
      </c>
      <c r="H6" s="12">
        <f t="shared" si="1"/>
        <v>167</v>
      </c>
      <c r="I6" s="12">
        <f t="shared" si="1"/>
        <v>46</v>
      </c>
      <c r="J6" s="44"/>
    </row>
    <row r="7" spans="1:10" x14ac:dyDescent="0.25">
      <c r="A7" s="2" t="s">
        <v>36</v>
      </c>
      <c r="B7" s="2" t="s">
        <v>41</v>
      </c>
      <c r="C7" s="2">
        <v>28</v>
      </c>
      <c r="D7" s="2">
        <v>3</v>
      </c>
      <c r="E7" s="2">
        <v>0</v>
      </c>
      <c r="F7" s="2">
        <v>1</v>
      </c>
      <c r="G7" s="2">
        <v>0</v>
      </c>
      <c r="H7" s="2">
        <v>17</v>
      </c>
      <c r="I7" s="2">
        <v>7</v>
      </c>
    </row>
    <row r="8" spans="1:10" x14ac:dyDescent="0.25">
      <c r="A8" s="2" t="s">
        <v>16</v>
      </c>
      <c r="B8" s="2" t="s">
        <v>42</v>
      </c>
      <c r="C8" s="2">
        <v>23</v>
      </c>
      <c r="D8" s="2">
        <v>4</v>
      </c>
      <c r="E8" s="2">
        <v>2</v>
      </c>
      <c r="F8" s="2">
        <v>1</v>
      </c>
      <c r="G8" s="2">
        <v>1</v>
      </c>
      <c r="H8" s="2">
        <v>13</v>
      </c>
      <c r="I8" s="2">
        <v>2</v>
      </c>
    </row>
    <row r="9" spans="1:10" x14ac:dyDescent="0.25">
      <c r="A9" s="2" t="s">
        <v>39</v>
      </c>
      <c r="B9" s="2" t="s">
        <v>95</v>
      </c>
      <c r="C9" s="2">
        <v>22</v>
      </c>
      <c r="D9" s="2">
        <v>2</v>
      </c>
      <c r="E9" s="2">
        <v>2</v>
      </c>
      <c r="F9" s="2">
        <v>1</v>
      </c>
      <c r="G9" s="2">
        <v>1</v>
      </c>
      <c r="H9" s="2">
        <v>12</v>
      </c>
      <c r="I9" s="2">
        <v>4</v>
      </c>
    </row>
    <row r="10" spans="1:10" x14ac:dyDescent="0.25">
      <c r="A10" s="2" t="s">
        <v>17</v>
      </c>
      <c r="B10" s="2" t="s">
        <v>43</v>
      </c>
      <c r="C10" s="2">
        <v>12</v>
      </c>
      <c r="D10" s="2">
        <v>2</v>
      </c>
      <c r="E10" s="2">
        <v>1</v>
      </c>
      <c r="F10" s="2">
        <v>1</v>
      </c>
      <c r="G10" s="2">
        <v>0</v>
      </c>
      <c r="H10" s="2">
        <v>6</v>
      </c>
      <c r="I10" s="2">
        <v>2</v>
      </c>
    </row>
    <row r="11" spans="1:10" x14ac:dyDescent="0.25">
      <c r="A11" s="2" t="s">
        <v>7</v>
      </c>
      <c r="B11" s="2" t="s">
        <v>8</v>
      </c>
      <c r="C11" s="2">
        <v>11</v>
      </c>
      <c r="D11" s="2">
        <v>1</v>
      </c>
      <c r="E11" s="2">
        <v>0</v>
      </c>
      <c r="F11" s="2">
        <v>1</v>
      </c>
      <c r="G11" s="2">
        <v>0</v>
      </c>
      <c r="H11" s="2">
        <v>7</v>
      </c>
      <c r="I11" s="2">
        <v>2</v>
      </c>
    </row>
    <row r="12" spans="1:10" x14ac:dyDescent="0.25">
      <c r="A12" s="2" t="s">
        <v>14</v>
      </c>
      <c r="B12" s="2" t="s">
        <v>44</v>
      </c>
      <c r="C12" s="2">
        <v>8</v>
      </c>
      <c r="D12" s="2">
        <v>0</v>
      </c>
      <c r="E12" s="2">
        <v>1</v>
      </c>
      <c r="F12" s="2">
        <v>0</v>
      </c>
      <c r="G12" s="2">
        <v>0</v>
      </c>
      <c r="H12" s="2">
        <v>3</v>
      </c>
      <c r="I12" s="2">
        <v>4</v>
      </c>
    </row>
    <row r="13" spans="1:10" x14ac:dyDescent="0.25">
      <c r="A13" s="2" t="s">
        <v>96</v>
      </c>
      <c r="B13" s="2" t="s">
        <v>97</v>
      </c>
      <c r="C13" s="2">
        <v>7</v>
      </c>
      <c r="D13" s="2">
        <v>1</v>
      </c>
      <c r="E13" s="2">
        <v>1</v>
      </c>
      <c r="F13" s="2">
        <v>2</v>
      </c>
      <c r="G13" s="2">
        <v>0</v>
      </c>
      <c r="H13" s="2">
        <v>3</v>
      </c>
      <c r="I13" s="2">
        <v>0</v>
      </c>
    </row>
    <row r="14" spans="1:10" x14ac:dyDescent="0.25">
      <c r="A14" s="2" t="s">
        <v>23</v>
      </c>
      <c r="B14" s="2" t="s">
        <v>46</v>
      </c>
      <c r="C14" s="2">
        <v>6</v>
      </c>
      <c r="D14" s="2">
        <v>1</v>
      </c>
      <c r="E14" s="2">
        <v>1</v>
      </c>
      <c r="F14" s="2">
        <v>0</v>
      </c>
      <c r="G14" s="2">
        <v>0</v>
      </c>
      <c r="H14" s="2">
        <v>3</v>
      </c>
      <c r="I14" s="2">
        <v>1</v>
      </c>
    </row>
    <row r="15" spans="1:10" x14ac:dyDescent="0.25">
      <c r="A15" s="2" t="s">
        <v>98</v>
      </c>
      <c r="B15" s="2" t="s">
        <v>99</v>
      </c>
      <c r="C15" s="2">
        <v>6</v>
      </c>
      <c r="D15" s="2">
        <v>1</v>
      </c>
      <c r="E15" s="2">
        <v>0</v>
      </c>
      <c r="F15" s="2">
        <v>1</v>
      </c>
      <c r="G15" s="2">
        <v>0</v>
      </c>
      <c r="H15" s="2">
        <v>4</v>
      </c>
      <c r="I15" s="2">
        <v>0</v>
      </c>
    </row>
    <row r="16" spans="1:10" x14ac:dyDescent="0.25">
      <c r="A16" s="2" t="s">
        <v>100</v>
      </c>
      <c r="B16" s="42" t="s">
        <v>101</v>
      </c>
      <c r="C16" s="2">
        <v>6</v>
      </c>
      <c r="D16" s="2">
        <v>3</v>
      </c>
      <c r="E16" s="2">
        <v>1</v>
      </c>
      <c r="F16" s="2">
        <v>0</v>
      </c>
      <c r="G16" s="2">
        <v>1</v>
      </c>
      <c r="H16" s="2">
        <v>1</v>
      </c>
      <c r="I16" s="2">
        <v>0</v>
      </c>
    </row>
    <row r="17" spans="1:9" x14ac:dyDescent="0.25">
      <c r="A17" s="2" t="s">
        <v>32</v>
      </c>
      <c r="B17" s="2" t="s">
        <v>48</v>
      </c>
      <c r="C17" s="2">
        <v>5</v>
      </c>
      <c r="D17" s="2">
        <v>1</v>
      </c>
      <c r="E17" s="2">
        <v>0</v>
      </c>
      <c r="F17" s="2">
        <v>0</v>
      </c>
      <c r="G17" s="2">
        <v>0</v>
      </c>
      <c r="H17" s="2">
        <v>3</v>
      </c>
      <c r="I17" s="2">
        <v>1</v>
      </c>
    </row>
    <row r="18" spans="1:9" x14ac:dyDescent="0.25">
      <c r="A18" s="2" t="s">
        <v>25</v>
      </c>
      <c r="B18" s="2" t="s">
        <v>47</v>
      </c>
      <c r="C18" s="2">
        <v>5</v>
      </c>
      <c r="D18" s="2">
        <v>1</v>
      </c>
      <c r="E18" s="2">
        <v>0</v>
      </c>
      <c r="F18" s="2">
        <v>2</v>
      </c>
      <c r="G18" s="2">
        <v>0</v>
      </c>
      <c r="H18" s="2">
        <v>2</v>
      </c>
      <c r="I18" s="2">
        <v>0</v>
      </c>
    </row>
    <row r="19" spans="1:9" x14ac:dyDescent="0.25">
      <c r="A19" s="2" t="s">
        <v>27</v>
      </c>
      <c r="B19" s="2" t="s">
        <v>55</v>
      </c>
      <c r="C19" s="2">
        <v>5</v>
      </c>
      <c r="D19" s="2">
        <v>1</v>
      </c>
      <c r="E19" s="2">
        <v>0</v>
      </c>
      <c r="F19" s="2">
        <v>1</v>
      </c>
      <c r="G19" s="2">
        <v>0</v>
      </c>
      <c r="H19" s="2">
        <v>2</v>
      </c>
      <c r="I19" s="2">
        <v>1</v>
      </c>
    </row>
    <row r="20" spans="1:9" x14ac:dyDescent="0.25">
      <c r="A20" s="2" t="s">
        <v>20</v>
      </c>
      <c r="B20" s="2" t="s">
        <v>45</v>
      </c>
      <c r="C20" s="2">
        <v>5</v>
      </c>
      <c r="D20" s="2">
        <v>1</v>
      </c>
      <c r="E20" s="2">
        <v>1</v>
      </c>
      <c r="F20" s="2">
        <v>0</v>
      </c>
      <c r="G20" s="2">
        <v>0</v>
      </c>
      <c r="H20" s="2">
        <v>3</v>
      </c>
      <c r="I20" s="2">
        <v>0</v>
      </c>
    </row>
    <row r="21" spans="1:9" x14ac:dyDescent="0.25">
      <c r="A21" s="2" t="s">
        <v>40</v>
      </c>
      <c r="B21" s="2" t="s">
        <v>102</v>
      </c>
      <c r="C21" s="2">
        <v>5</v>
      </c>
      <c r="D21" s="2">
        <v>2</v>
      </c>
      <c r="E21" s="2">
        <v>0</v>
      </c>
      <c r="F21" s="2">
        <v>0</v>
      </c>
      <c r="G21" s="2">
        <v>0</v>
      </c>
      <c r="H21" s="2">
        <v>3</v>
      </c>
      <c r="I21" s="2">
        <v>0</v>
      </c>
    </row>
    <row r="22" spans="1:9" x14ac:dyDescent="0.25">
      <c r="A22" s="2" t="s">
        <v>28</v>
      </c>
      <c r="B22" s="2" t="s">
        <v>68</v>
      </c>
      <c r="C22" s="2">
        <v>4</v>
      </c>
      <c r="D22" s="2">
        <v>0</v>
      </c>
      <c r="E22" s="2">
        <v>1</v>
      </c>
      <c r="F22" s="2">
        <v>0</v>
      </c>
      <c r="G22" s="2">
        <v>0</v>
      </c>
      <c r="H22" s="2">
        <v>3</v>
      </c>
      <c r="I22" s="2">
        <v>0</v>
      </c>
    </row>
    <row r="23" spans="1:9" x14ac:dyDescent="0.25">
      <c r="A23" s="2" t="s">
        <v>103</v>
      </c>
      <c r="B23" s="2" t="s">
        <v>104</v>
      </c>
      <c r="C23" s="2">
        <v>4</v>
      </c>
      <c r="D23" s="2">
        <v>1</v>
      </c>
      <c r="E23" s="2">
        <v>0</v>
      </c>
      <c r="F23" s="2">
        <v>0</v>
      </c>
      <c r="G23" s="2">
        <v>0</v>
      </c>
      <c r="H23" s="2">
        <v>2</v>
      </c>
      <c r="I23" s="2">
        <v>1</v>
      </c>
    </row>
    <row r="24" spans="1:9" x14ac:dyDescent="0.25">
      <c r="A24" s="2" t="s">
        <v>3</v>
      </c>
      <c r="B24" s="2" t="s">
        <v>4</v>
      </c>
      <c r="C24" s="2">
        <v>3</v>
      </c>
      <c r="D24" s="2">
        <v>0</v>
      </c>
      <c r="E24" s="2">
        <v>0</v>
      </c>
      <c r="F24" s="2">
        <v>1</v>
      </c>
      <c r="G24" s="2">
        <v>0</v>
      </c>
      <c r="H24" s="2">
        <v>2</v>
      </c>
      <c r="I24" s="2">
        <v>0</v>
      </c>
    </row>
    <row r="25" spans="1:9" x14ac:dyDescent="0.25">
      <c r="A25" s="2" t="s">
        <v>105</v>
      </c>
      <c r="B25" s="2" t="s">
        <v>106</v>
      </c>
      <c r="C25" s="2">
        <v>3</v>
      </c>
      <c r="D25" s="2">
        <v>1</v>
      </c>
      <c r="E25" s="2">
        <v>0</v>
      </c>
      <c r="F25" s="2">
        <v>0</v>
      </c>
      <c r="G25" s="2">
        <v>0</v>
      </c>
      <c r="H25" s="2">
        <v>2</v>
      </c>
      <c r="I25" s="2">
        <v>0</v>
      </c>
    </row>
    <row r="26" spans="1:9" x14ac:dyDescent="0.25">
      <c r="A26" s="2" t="s">
        <v>1</v>
      </c>
      <c r="B26" s="2" t="s">
        <v>2</v>
      </c>
      <c r="C26" s="2">
        <v>3</v>
      </c>
      <c r="D26" s="2">
        <v>0</v>
      </c>
      <c r="E26" s="2">
        <v>0</v>
      </c>
      <c r="F26" s="2">
        <v>0</v>
      </c>
      <c r="G26" s="2">
        <v>0</v>
      </c>
      <c r="H26" s="2">
        <v>3</v>
      </c>
      <c r="I26" s="2">
        <v>0</v>
      </c>
    </row>
    <row r="27" spans="1:9" x14ac:dyDescent="0.25">
      <c r="A27" s="2" t="s">
        <v>107</v>
      </c>
      <c r="B27" s="2" t="s">
        <v>108</v>
      </c>
      <c r="C27" s="2">
        <v>3</v>
      </c>
      <c r="D27" s="2">
        <v>1</v>
      </c>
      <c r="E27" s="2">
        <v>0</v>
      </c>
      <c r="F27" s="2">
        <v>0</v>
      </c>
      <c r="G27" s="2">
        <v>0</v>
      </c>
      <c r="H27" s="2">
        <v>2</v>
      </c>
      <c r="I27" s="2">
        <v>0</v>
      </c>
    </row>
    <row r="28" spans="1:9" x14ac:dyDescent="0.25">
      <c r="A28" s="2" t="s">
        <v>109</v>
      </c>
      <c r="B28" s="2" t="s">
        <v>110</v>
      </c>
      <c r="C28" s="2">
        <v>3</v>
      </c>
      <c r="D28" s="2">
        <v>0</v>
      </c>
      <c r="E28" s="2">
        <v>0</v>
      </c>
      <c r="F28" s="2">
        <v>0</v>
      </c>
      <c r="G28" s="2">
        <v>0</v>
      </c>
      <c r="H28" s="2">
        <v>3</v>
      </c>
      <c r="I28" s="2">
        <v>0</v>
      </c>
    </row>
    <row r="29" spans="1:9" x14ac:dyDescent="0.25">
      <c r="A29" s="2" t="s">
        <v>30</v>
      </c>
      <c r="B29" s="2" t="s">
        <v>73</v>
      </c>
      <c r="C29" s="2">
        <v>3</v>
      </c>
      <c r="D29" s="2">
        <v>0</v>
      </c>
      <c r="E29" s="2">
        <v>3</v>
      </c>
      <c r="F29" s="2">
        <v>0</v>
      </c>
      <c r="G29" s="2">
        <v>0</v>
      </c>
      <c r="H29" s="2">
        <v>0</v>
      </c>
      <c r="I29" s="2">
        <v>0</v>
      </c>
    </row>
    <row r="30" spans="1:9" x14ac:dyDescent="0.25">
      <c r="A30" s="2" t="s">
        <v>31</v>
      </c>
      <c r="B30" s="2" t="s">
        <v>72</v>
      </c>
      <c r="C30" s="2">
        <v>3</v>
      </c>
      <c r="D30" s="2">
        <v>0</v>
      </c>
      <c r="E30" s="2">
        <v>0</v>
      </c>
      <c r="F30" s="2">
        <v>0</v>
      </c>
      <c r="G30" s="2">
        <v>0</v>
      </c>
      <c r="H30" s="2">
        <v>3</v>
      </c>
      <c r="I30" s="2">
        <v>0</v>
      </c>
    </row>
    <row r="31" spans="1:9" x14ac:dyDescent="0.25">
      <c r="A31" s="2" t="s">
        <v>49</v>
      </c>
      <c r="B31" s="2" t="s">
        <v>50</v>
      </c>
      <c r="C31" s="2">
        <v>3</v>
      </c>
      <c r="D31" s="2">
        <v>0</v>
      </c>
      <c r="E31" s="2">
        <v>0</v>
      </c>
      <c r="F31" s="2">
        <v>0</v>
      </c>
      <c r="G31" s="2">
        <v>0</v>
      </c>
      <c r="H31" s="2">
        <v>1</v>
      </c>
      <c r="I31" s="2">
        <v>2</v>
      </c>
    </row>
    <row r="32" spans="1:9" x14ac:dyDescent="0.25">
      <c r="A32" s="2" t="s">
        <v>111</v>
      </c>
      <c r="B32" s="2" t="s">
        <v>112</v>
      </c>
      <c r="C32" s="2">
        <v>2</v>
      </c>
      <c r="D32" s="2">
        <v>0</v>
      </c>
      <c r="E32" s="2">
        <v>0</v>
      </c>
      <c r="F32" s="2">
        <v>0</v>
      </c>
      <c r="G32" s="2">
        <v>0</v>
      </c>
      <c r="H32" s="2">
        <v>2</v>
      </c>
      <c r="I32" s="2">
        <v>0</v>
      </c>
    </row>
    <row r="33" spans="1:9" x14ac:dyDescent="0.25">
      <c r="A33" s="2" t="s">
        <v>35</v>
      </c>
      <c r="B33" s="2" t="s">
        <v>58</v>
      </c>
      <c r="C33" s="2">
        <v>2</v>
      </c>
      <c r="D33" s="2">
        <v>0</v>
      </c>
      <c r="E33" s="2">
        <v>0</v>
      </c>
      <c r="F33" s="2">
        <v>0</v>
      </c>
      <c r="G33" s="2">
        <v>0</v>
      </c>
      <c r="H33" s="2">
        <v>2</v>
      </c>
      <c r="I33" s="2">
        <v>0</v>
      </c>
    </row>
    <row r="34" spans="1:9" x14ac:dyDescent="0.25">
      <c r="A34" s="2" t="s">
        <v>113</v>
      </c>
      <c r="B34" s="2" t="s">
        <v>114</v>
      </c>
      <c r="C34" s="2">
        <v>2</v>
      </c>
      <c r="D34" s="2">
        <v>0</v>
      </c>
      <c r="E34" s="2">
        <v>1</v>
      </c>
      <c r="F34" s="2">
        <v>0</v>
      </c>
      <c r="G34" s="2">
        <v>0</v>
      </c>
      <c r="H34" s="2">
        <v>1</v>
      </c>
      <c r="I34" s="2">
        <v>0</v>
      </c>
    </row>
    <row r="35" spans="1:9" x14ac:dyDescent="0.25">
      <c r="A35" s="2" t="s">
        <v>115</v>
      </c>
      <c r="B35" s="2" t="s">
        <v>116</v>
      </c>
      <c r="C35" s="2">
        <v>2</v>
      </c>
      <c r="D35" s="2">
        <v>0</v>
      </c>
      <c r="E35" s="2">
        <v>1</v>
      </c>
      <c r="F35" s="2">
        <v>1</v>
      </c>
      <c r="G35" s="2">
        <v>0</v>
      </c>
      <c r="H35" s="2">
        <v>0</v>
      </c>
      <c r="I35" s="2">
        <v>0</v>
      </c>
    </row>
    <row r="36" spans="1:9" x14ac:dyDescent="0.25">
      <c r="A36" s="2" t="s">
        <v>33</v>
      </c>
      <c r="B36" s="2" t="s">
        <v>71</v>
      </c>
      <c r="C36" s="2">
        <v>2</v>
      </c>
      <c r="D36" s="2">
        <v>0</v>
      </c>
      <c r="E36" s="2">
        <v>0</v>
      </c>
      <c r="F36" s="2">
        <v>1</v>
      </c>
      <c r="G36" s="2">
        <v>0</v>
      </c>
      <c r="H36" s="2">
        <v>1</v>
      </c>
      <c r="I36" s="2">
        <v>0</v>
      </c>
    </row>
    <row r="37" spans="1:9" x14ac:dyDescent="0.25">
      <c r="A37" s="2" t="s">
        <v>117</v>
      </c>
      <c r="B37" s="2" t="s">
        <v>118</v>
      </c>
      <c r="C37" s="2">
        <v>2</v>
      </c>
      <c r="D37" s="2">
        <v>0</v>
      </c>
      <c r="E37" s="2">
        <v>0</v>
      </c>
      <c r="F37" s="2">
        <v>0</v>
      </c>
      <c r="G37" s="2">
        <v>0</v>
      </c>
      <c r="H37" s="2">
        <v>1</v>
      </c>
      <c r="I37" s="2">
        <v>1</v>
      </c>
    </row>
    <row r="38" spans="1:9" x14ac:dyDescent="0.25">
      <c r="A38" s="2" t="s">
        <v>119</v>
      </c>
      <c r="B38" s="2" t="s">
        <v>120</v>
      </c>
      <c r="C38" s="2">
        <v>2</v>
      </c>
      <c r="D38" s="2">
        <v>0</v>
      </c>
      <c r="E38" s="2">
        <v>0</v>
      </c>
      <c r="F38" s="2">
        <v>0</v>
      </c>
      <c r="G38" s="2">
        <v>0</v>
      </c>
      <c r="H38" s="2">
        <v>1</v>
      </c>
      <c r="I38" s="2">
        <v>1</v>
      </c>
    </row>
    <row r="39" spans="1:9" x14ac:dyDescent="0.25">
      <c r="A39" s="2" t="s">
        <v>121</v>
      </c>
      <c r="B39" s="2" t="s">
        <v>122</v>
      </c>
      <c r="C39" s="2">
        <v>2</v>
      </c>
      <c r="D39" s="2">
        <v>0</v>
      </c>
      <c r="E39" s="2">
        <v>0</v>
      </c>
      <c r="F39" s="2">
        <v>0</v>
      </c>
      <c r="G39" s="2">
        <v>0</v>
      </c>
      <c r="H39" s="2">
        <v>2</v>
      </c>
      <c r="I39" s="2">
        <v>0</v>
      </c>
    </row>
    <row r="40" spans="1:9" x14ac:dyDescent="0.25">
      <c r="A40" s="2" t="s">
        <v>123</v>
      </c>
      <c r="B40" s="2" t="s">
        <v>124</v>
      </c>
      <c r="C40" s="2">
        <v>2</v>
      </c>
      <c r="D40" s="2">
        <v>1</v>
      </c>
      <c r="E40" s="2">
        <v>0</v>
      </c>
      <c r="F40" s="2">
        <v>0</v>
      </c>
      <c r="G40" s="2">
        <v>0</v>
      </c>
      <c r="H40" s="2">
        <v>1</v>
      </c>
      <c r="I40" s="2">
        <v>0</v>
      </c>
    </row>
    <row r="41" spans="1:9" x14ac:dyDescent="0.25">
      <c r="A41" s="2" t="s">
        <v>12</v>
      </c>
      <c r="B41" s="2" t="s">
        <v>60</v>
      </c>
      <c r="C41" s="2">
        <v>2</v>
      </c>
      <c r="D41" s="2">
        <v>0</v>
      </c>
      <c r="E41" s="2">
        <v>1</v>
      </c>
      <c r="F41" s="2">
        <v>0</v>
      </c>
      <c r="G41" s="2">
        <v>0</v>
      </c>
      <c r="H41" s="2">
        <v>1</v>
      </c>
      <c r="I41" s="2">
        <v>0</v>
      </c>
    </row>
    <row r="42" spans="1:9" x14ac:dyDescent="0.25">
      <c r="A42" s="2" t="s">
        <v>125</v>
      </c>
      <c r="B42" s="2" t="s">
        <v>126</v>
      </c>
      <c r="C42" s="2">
        <v>2</v>
      </c>
      <c r="D42" s="2">
        <v>0</v>
      </c>
      <c r="E42" s="2">
        <v>1</v>
      </c>
      <c r="F42" s="2">
        <v>0</v>
      </c>
      <c r="G42" s="2">
        <v>0</v>
      </c>
      <c r="H42" s="2">
        <v>1</v>
      </c>
      <c r="I42" s="2">
        <v>0</v>
      </c>
    </row>
    <row r="43" spans="1:9" x14ac:dyDescent="0.25">
      <c r="A43" s="2" t="s">
        <v>38</v>
      </c>
      <c r="B43" s="2" t="s">
        <v>59</v>
      </c>
      <c r="C43" s="2">
        <v>2</v>
      </c>
      <c r="D43" s="2">
        <v>1</v>
      </c>
      <c r="E43" s="2">
        <v>0</v>
      </c>
      <c r="F43" s="2">
        <v>1</v>
      </c>
      <c r="G43" s="2">
        <v>0</v>
      </c>
      <c r="H43" s="2">
        <v>0</v>
      </c>
      <c r="I43" s="2">
        <v>0</v>
      </c>
    </row>
    <row r="44" spans="1:9" x14ac:dyDescent="0.25">
      <c r="A44" s="2" t="s">
        <v>13</v>
      </c>
      <c r="B44" s="2" t="s">
        <v>52</v>
      </c>
      <c r="C44" s="2">
        <v>2</v>
      </c>
      <c r="D44" s="2">
        <v>0</v>
      </c>
      <c r="E44" s="2">
        <v>2</v>
      </c>
      <c r="F44" s="2">
        <v>0</v>
      </c>
      <c r="G44" s="2">
        <v>0</v>
      </c>
      <c r="H44" s="2">
        <v>0</v>
      </c>
      <c r="I44" s="2">
        <v>0</v>
      </c>
    </row>
    <row r="45" spans="1:9" x14ac:dyDescent="0.25">
      <c r="A45" s="2" t="s">
        <v>19</v>
      </c>
      <c r="B45" s="2" t="s">
        <v>67</v>
      </c>
      <c r="C45" s="2">
        <v>2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2</v>
      </c>
    </row>
    <row r="46" spans="1:9" x14ac:dyDescent="0.25">
      <c r="A46" s="2" t="s">
        <v>127</v>
      </c>
      <c r="B46" s="2" t="s">
        <v>128</v>
      </c>
      <c r="C46" s="2">
        <v>2</v>
      </c>
      <c r="D46" s="2">
        <v>0</v>
      </c>
      <c r="E46" s="2">
        <v>1</v>
      </c>
      <c r="F46" s="2">
        <v>0</v>
      </c>
      <c r="G46" s="2">
        <v>0</v>
      </c>
      <c r="H46" s="2">
        <v>1</v>
      </c>
      <c r="I46" s="2">
        <v>0</v>
      </c>
    </row>
    <row r="47" spans="1:9" x14ac:dyDescent="0.25">
      <c r="A47" s="2" t="s">
        <v>129</v>
      </c>
      <c r="B47" s="2" t="s">
        <v>130</v>
      </c>
      <c r="C47" s="2">
        <v>2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2</v>
      </c>
    </row>
    <row r="48" spans="1:9" x14ac:dyDescent="0.25">
      <c r="A48" s="2" t="s">
        <v>131</v>
      </c>
      <c r="B48" s="2" t="s">
        <v>132</v>
      </c>
      <c r="C48" s="2">
        <v>2</v>
      </c>
      <c r="D48" s="2">
        <v>0</v>
      </c>
      <c r="E48" s="2">
        <v>0</v>
      </c>
      <c r="F48" s="2">
        <v>0</v>
      </c>
      <c r="G48" s="2">
        <v>0</v>
      </c>
      <c r="H48" s="2">
        <v>2</v>
      </c>
      <c r="I48" s="2">
        <v>0</v>
      </c>
    </row>
    <row r="49" spans="1:9" x14ac:dyDescent="0.25">
      <c r="A49" s="2" t="s">
        <v>133</v>
      </c>
      <c r="B49" s="2" t="s">
        <v>134</v>
      </c>
      <c r="C49" s="2">
        <v>2</v>
      </c>
      <c r="D49" s="2">
        <v>0</v>
      </c>
      <c r="E49" s="2">
        <v>1</v>
      </c>
      <c r="F49" s="2">
        <v>1</v>
      </c>
      <c r="G49" s="2">
        <v>0</v>
      </c>
      <c r="H49" s="2">
        <v>0</v>
      </c>
      <c r="I49" s="2">
        <v>0</v>
      </c>
    </row>
    <row r="50" spans="1:9" x14ac:dyDescent="0.25">
      <c r="A50" s="2" t="s">
        <v>135</v>
      </c>
      <c r="B50" s="2" t="s">
        <v>136</v>
      </c>
      <c r="C50" s="2">
        <v>2</v>
      </c>
      <c r="D50" s="2">
        <v>0</v>
      </c>
      <c r="E50" s="2">
        <v>0</v>
      </c>
      <c r="F50" s="2">
        <v>0</v>
      </c>
      <c r="G50" s="2">
        <v>0</v>
      </c>
      <c r="H50" s="2">
        <v>2</v>
      </c>
      <c r="I50" s="2">
        <v>0</v>
      </c>
    </row>
    <row r="51" spans="1:9" x14ac:dyDescent="0.25">
      <c r="A51" s="2" t="s">
        <v>64</v>
      </c>
      <c r="B51" s="2" t="s">
        <v>65</v>
      </c>
      <c r="C51" s="2">
        <v>2</v>
      </c>
      <c r="D51" s="2">
        <v>1</v>
      </c>
      <c r="E51" s="2">
        <v>0</v>
      </c>
      <c r="F51" s="2">
        <v>0</v>
      </c>
      <c r="G51" s="2">
        <v>0</v>
      </c>
      <c r="H51" s="2">
        <v>0</v>
      </c>
      <c r="I51" s="2">
        <v>1</v>
      </c>
    </row>
    <row r="52" spans="1:9" x14ac:dyDescent="0.25">
      <c r="A52" s="2" t="s">
        <v>137</v>
      </c>
      <c r="B52" s="2" t="s">
        <v>138</v>
      </c>
      <c r="C52" s="2">
        <v>1</v>
      </c>
      <c r="D52" s="2">
        <v>0</v>
      </c>
      <c r="E52" s="2">
        <v>0</v>
      </c>
      <c r="F52" s="2">
        <v>0</v>
      </c>
      <c r="G52" s="2">
        <v>0</v>
      </c>
      <c r="H52" s="2">
        <v>1</v>
      </c>
      <c r="I52" s="2">
        <v>0</v>
      </c>
    </row>
    <row r="53" spans="1:9" x14ac:dyDescent="0.25">
      <c r="A53" s="2" t="s">
        <v>139</v>
      </c>
      <c r="B53" s="2" t="s">
        <v>140</v>
      </c>
      <c r="C53" s="2">
        <v>1</v>
      </c>
      <c r="D53" s="2">
        <v>0</v>
      </c>
      <c r="E53" s="2">
        <v>0</v>
      </c>
      <c r="F53" s="2">
        <v>0</v>
      </c>
      <c r="G53" s="2">
        <v>0</v>
      </c>
      <c r="H53" s="2">
        <v>1</v>
      </c>
      <c r="I53" s="2">
        <v>0</v>
      </c>
    </row>
    <row r="54" spans="1:9" x14ac:dyDescent="0.25">
      <c r="A54" s="2" t="s">
        <v>141</v>
      </c>
      <c r="B54" s="2" t="s">
        <v>142</v>
      </c>
      <c r="C54" s="2">
        <v>1</v>
      </c>
      <c r="D54" s="2">
        <v>0</v>
      </c>
      <c r="E54" s="2">
        <v>0</v>
      </c>
      <c r="F54" s="2">
        <v>0</v>
      </c>
      <c r="G54" s="2">
        <v>0</v>
      </c>
      <c r="H54" s="2">
        <v>1</v>
      </c>
      <c r="I54" s="2">
        <v>0</v>
      </c>
    </row>
    <row r="55" spans="1:9" x14ac:dyDescent="0.25">
      <c r="A55" s="2" t="s">
        <v>11</v>
      </c>
      <c r="B55" s="2" t="s">
        <v>76</v>
      </c>
      <c r="C55" s="2">
        <v>1</v>
      </c>
      <c r="D55" s="2">
        <v>0</v>
      </c>
      <c r="E55" s="2">
        <v>0</v>
      </c>
      <c r="F55" s="2">
        <v>0</v>
      </c>
      <c r="G55" s="2">
        <v>0</v>
      </c>
      <c r="H55" s="2">
        <v>1</v>
      </c>
      <c r="I55" s="2">
        <v>0</v>
      </c>
    </row>
    <row r="56" spans="1:9" x14ac:dyDescent="0.25">
      <c r="A56" s="2" t="s">
        <v>143</v>
      </c>
      <c r="B56" s="2" t="s">
        <v>144</v>
      </c>
      <c r="C56" s="2">
        <v>1</v>
      </c>
      <c r="D56" s="2">
        <v>0</v>
      </c>
      <c r="E56" s="2">
        <v>0</v>
      </c>
      <c r="F56" s="2">
        <v>0</v>
      </c>
      <c r="G56" s="2">
        <v>0</v>
      </c>
      <c r="H56" s="2">
        <v>1</v>
      </c>
      <c r="I56" s="2">
        <v>0</v>
      </c>
    </row>
    <row r="57" spans="1:9" x14ac:dyDescent="0.25">
      <c r="A57" s="2" t="s">
        <v>26</v>
      </c>
      <c r="B57" s="2" t="s">
        <v>56</v>
      </c>
      <c r="C57" s="2">
        <v>1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1</v>
      </c>
    </row>
    <row r="58" spans="1:9" x14ac:dyDescent="0.25">
      <c r="A58" s="2" t="s">
        <v>145</v>
      </c>
      <c r="B58" s="2" t="s">
        <v>146</v>
      </c>
      <c r="C58" s="2">
        <v>1</v>
      </c>
      <c r="D58" s="2">
        <v>0</v>
      </c>
      <c r="E58" s="2">
        <v>0</v>
      </c>
      <c r="F58" s="2">
        <v>0</v>
      </c>
      <c r="G58" s="2">
        <v>0</v>
      </c>
      <c r="H58" s="2">
        <v>1</v>
      </c>
      <c r="I58" s="2">
        <v>0</v>
      </c>
    </row>
    <row r="59" spans="1:9" x14ac:dyDescent="0.25">
      <c r="A59" s="2" t="s">
        <v>147</v>
      </c>
      <c r="B59" s="2" t="s">
        <v>148</v>
      </c>
      <c r="C59" s="2">
        <v>1</v>
      </c>
      <c r="D59" s="2">
        <v>0</v>
      </c>
      <c r="E59" s="2">
        <v>0</v>
      </c>
      <c r="F59" s="2">
        <v>0</v>
      </c>
      <c r="G59" s="2">
        <v>0</v>
      </c>
      <c r="H59" s="2">
        <v>1</v>
      </c>
      <c r="I59" s="2">
        <v>0</v>
      </c>
    </row>
    <row r="60" spans="1:9" x14ac:dyDescent="0.25">
      <c r="A60" s="2" t="s">
        <v>149</v>
      </c>
      <c r="B60" s="2" t="s">
        <v>150</v>
      </c>
      <c r="C60" s="2">
        <v>1</v>
      </c>
      <c r="D60" s="2">
        <v>0</v>
      </c>
      <c r="E60" s="2">
        <v>0</v>
      </c>
      <c r="F60" s="2">
        <v>0</v>
      </c>
      <c r="G60" s="2">
        <v>0</v>
      </c>
      <c r="H60" s="2">
        <v>1</v>
      </c>
      <c r="I60" s="2">
        <v>0</v>
      </c>
    </row>
    <row r="61" spans="1:9" x14ac:dyDescent="0.25">
      <c r="A61" s="2" t="s">
        <v>151</v>
      </c>
      <c r="B61" s="2" t="s">
        <v>152</v>
      </c>
      <c r="C61" s="2">
        <v>1</v>
      </c>
      <c r="D61" s="2">
        <v>0</v>
      </c>
      <c r="E61" s="2">
        <v>0</v>
      </c>
      <c r="F61" s="2">
        <v>0</v>
      </c>
      <c r="G61" s="2">
        <v>0</v>
      </c>
      <c r="H61" s="2">
        <v>1</v>
      </c>
      <c r="I61" s="2">
        <v>0</v>
      </c>
    </row>
    <row r="62" spans="1:9" x14ac:dyDescent="0.25">
      <c r="A62" s="2" t="s">
        <v>153</v>
      </c>
      <c r="B62" s="2" t="s">
        <v>154</v>
      </c>
      <c r="C62" s="2">
        <v>1</v>
      </c>
      <c r="D62" s="2">
        <v>0</v>
      </c>
      <c r="E62" s="2">
        <v>0</v>
      </c>
      <c r="F62" s="2">
        <v>0</v>
      </c>
      <c r="G62" s="2">
        <v>0</v>
      </c>
      <c r="H62" s="2">
        <v>1</v>
      </c>
      <c r="I62" s="2">
        <v>0</v>
      </c>
    </row>
    <row r="63" spans="1:9" x14ac:dyDescent="0.25">
      <c r="A63" s="2" t="s">
        <v>155</v>
      </c>
      <c r="B63" s="2" t="s">
        <v>156</v>
      </c>
      <c r="C63" s="2">
        <v>1</v>
      </c>
      <c r="D63" s="2">
        <v>1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</row>
    <row r="64" spans="1:9" x14ac:dyDescent="0.25">
      <c r="A64" s="2" t="s">
        <v>15</v>
      </c>
      <c r="B64" s="2" t="s">
        <v>51</v>
      </c>
      <c r="C64" s="2">
        <v>1</v>
      </c>
      <c r="D64" s="2">
        <v>0</v>
      </c>
      <c r="E64" s="2">
        <v>0</v>
      </c>
      <c r="F64" s="2">
        <v>0</v>
      </c>
      <c r="G64" s="2">
        <v>0</v>
      </c>
      <c r="H64" s="2">
        <v>1</v>
      </c>
      <c r="I64" s="2">
        <v>0</v>
      </c>
    </row>
    <row r="65" spans="1:9" x14ac:dyDescent="0.25">
      <c r="A65" s="2" t="s">
        <v>29</v>
      </c>
      <c r="B65" s="2" t="s">
        <v>57</v>
      </c>
      <c r="C65" s="2">
        <v>1</v>
      </c>
      <c r="D65" s="2">
        <v>0</v>
      </c>
      <c r="E65" s="2">
        <v>0</v>
      </c>
      <c r="F65" s="2">
        <v>0</v>
      </c>
      <c r="G65" s="2">
        <v>0</v>
      </c>
      <c r="H65" s="2">
        <v>1</v>
      </c>
      <c r="I65" s="2">
        <v>0</v>
      </c>
    </row>
    <row r="66" spans="1:9" x14ac:dyDescent="0.25">
      <c r="A66" s="2" t="s">
        <v>157</v>
      </c>
      <c r="B66" s="2" t="s">
        <v>158</v>
      </c>
      <c r="C66" s="2">
        <v>1</v>
      </c>
      <c r="D66" s="2">
        <v>1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</row>
    <row r="67" spans="1:9" x14ac:dyDescent="0.25">
      <c r="A67" s="2" t="s">
        <v>9</v>
      </c>
      <c r="B67" s="2" t="s">
        <v>10</v>
      </c>
      <c r="C67" s="2">
        <v>1</v>
      </c>
      <c r="D67" s="2">
        <v>0</v>
      </c>
      <c r="E67" s="2">
        <v>1</v>
      </c>
      <c r="F67" s="2">
        <v>0</v>
      </c>
      <c r="G67" s="2">
        <v>0</v>
      </c>
      <c r="H67" s="2">
        <v>0</v>
      </c>
      <c r="I67" s="2">
        <v>0</v>
      </c>
    </row>
    <row r="68" spans="1:9" x14ac:dyDescent="0.25">
      <c r="A68" s="2" t="s">
        <v>5</v>
      </c>
      <c r="B68" s="2" t="s">
        <v>6</v>
      </c>
      <c r="C68" s="2">
        <v>1</v>
      </c>
      <c r="D68" s="2">
        <v>0</v>
      </c>
      <c r="E68" s="2">
        <v>0</v>
      </c>
      <c r="F68" s="2">
        <v>0</v>
      </c>
      <c r="G68" s="2">
        <v>0</v>
      </c>
      <c r="H68" s="2">
        <v>1</v>
      </c>
      <c r="I68" s="2">
        <v>0</v>
      </c>
    </row>
    <row r="69" spans="1:9" x14ac:dyDescent="0.25">
      <c r="A69" s="2" t="s">
        <v>159</v>
      </c>
      <c r="B69" s="2" t="s">
        <v>160</v>
      </c>
      <c r="C69" s="2">
        <v>1</v>
      </c>
      <c r="D69" s="2">
        <v>0</v>
      </c>
      <c r="E69" s="2">
        <v>0</v>
      </c>
      <c r="F69" s="2">
        <v>0</v>
      </c>
      <c r="G69" s="2">
        <v>0</v>
      </c>
      <c r="H69" s="2">
        <v>1</v>
      </c>
      <c r="I69" s="2">
        <v>0</v>
      </c>
    </row>
    <row r="70" spans="1:9" x14ac:dyDescent="0.25">
      <c r="A70" s="2" t="s">
        <v>74</v>
      </c>
      <c r="B70" s="2" t="s">
        <v>75</v>
      </c>
      <c r="C70" s="2">
        <v>1</v>
      </c>
      <c r="D70" s="2">
        <v>0</v>
      </c>
      <c r="E70" s="2">
        <v>0</v>
      </c>
      <c r="F70" s="2">
        <v>0</v>
      </c>
      <c r="G70" s="2">
        <v>0</v>
      </c>
      <c r="H70" s="2">
        <v>1</v>
      </c>
      <c r="I70" s="2">
        <v>0</v>
      </c>
    </row>
    <row r="71" spans="1:9" x14ac:dyDescent="0.25">
      <c r="A71" s="2" t="s">
        <v>161</v>
      </c>
      <c r="B71" s="2" t="s">
        <v>162</v>
      </c>
      <c r="C71" s="2">
        <v>1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1</v>
      </c>
    </row>
    <row r="72" spans="1:9" x14ac:dyDescent="0.25">
      <c r="A72" s="2" t="s">
        <v>163</v>
      </c>
      <c r="B72" s="2" t="s">
        <v>164</v>
      </c>
      <c r="C72" s="2">
        <v>1</v>
      </c>
      <c r="D72" s="2">
        <v>0</v>
      </c>
      <c r="E72" s="2">
        <v>0</v>
      </c>
      <c r="F72" s="2">
        <v>0</v>
      </c>
      <c r="G72" s="2">
        <v>0</v>
      </c>
      <c r="H72" s="2">
        <v>1</v>
      </c>
      <c r="I72" s="2">
        <v>0</v>
      </c>
    </row>
    <row r="73" spans="1:9" x14ac:dyDescent="0.25">
      <c r="A73" s="2" t="s">
        <v>165</v>
      </c>
      <c r="B73" s="2" t="s">
        <v>166</v>
      </c>
      <c r="C73" s="2">
        <v>1</v>
      </c>
      <c r="D73" s="2">
        <v>0</v>
      </c>
      <c r="E73" s="2">
        <v>1</v>
      </c>
      <c r="F73" s="2">
        <v>0</v>
      </c>
      <c r="G73" s="2">
        <v>0</v>
      </c>
      <c r="H73" s="2">
        <v>0</v>
      </c>
      <c r="I73" s="2">
        <v>0</v>
      </c>
    </row>
    <row r="74" spans="1:9" x14ac:dyDescent="0.25">
      <c r="A74" s="2" t="s">
        <v>167</v>
      </c>
      <c r="B74" s="2" t="s">
        <v>168</v>
      </c>
      <c r="C74" s="2">
        <v>1</v>
      </c>
      <c r="D74" s="2">
        <v>0</v>
      </c>
      <c r="E74" s="2">
        <v>0</v>
      </c>
      <c r="F74" s="2">
        <v>0</v>
      </c>
      <c r="G74" s="2">
        <v>0</v>
      </c>
      <c r="H74" s="2">
        <v>1</v>
      </c>
      <c r="I74" s="2">
        <v>0</v>
      </c>
    </row>
    <row r="75" spans="1:9" x14ac:dyDescent="0.25">
      <c r="A75" s="2" t="s">
        <v>169</v>
      </c>
      <c r="B75" s="2" t="s">
        <v>170</v>
      </c>
      <c r="C75" s="2">
        <v>1</v>
      </c>
      <c r="D75" s="2">
        <v>0</v>
      </c>
      <c r="E75" s="2">
        <v>0</v>
      </c>
      <c r="F75" s="2">
        <v>0</v>
      </c>
      <c r="G75" s="2">
        <v>0</v>
      </c>
      <c r="H75" s="2">
        <v>1</v>
      </c>
      <c r="I75" s="2">
        <v>0</v>
      </c>
    </row>
    <row r="76" spans="1:9" x14ac:dyDescent="0.25">
      <c r="A76" s="2" t="s">
        <v>171</v>
      </c>
      <c r="B76" s="2" t="s">
        <v>172</v>
      </c>
      <c r="C76" s="2">
        <v>1</v>
      </c>
      <c r="D76" s="2">
        <v>1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</row>
    <row r="77" spans="1:9" x14ac:dyDescent="0.25">
      <c r="A77" s="2" t="s">
        <v>24</v>
      </c>
      <c r="B77" s="2" t="s">
        <v>63</v>
      </c>
      <c r="C77" s="2">
        <v>1</v>
      </c>
      <c r="D77" s="2">
        <v>0</v>
      </c>
      <c r="E77" s="2">
        <v>0</v>
      </c>
      <c r="F77" s="2">
        <v>0</v>
      </c>
      <c r="G77" s="2">
        <v>0</v>
      </c>
      <c r="H77" s="2">
        <v>1</v>
      </c>
      <c r="I77" s="2">
        <v>0</v>
      </c>
    </row>
    <row r="78" spans="1:9" x14ac:dyDescent="0.25">
      <c r="A78" s="2" t="s">
        <v>173</v>
      </c>
      <c r="B78" s="2" t="s">
        <v>174</v>
      </c>
      <c r="C78" s="2">
        <v>1</v>
      </c>
      <c r="D78" s="2">
        <v>1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</row>
    <row r="79" spans="1:9" x14ac:dyDescent="0.25">
      <c r="A79" s="2" t="s">
        <v>175</v>
      </c>
      <c r="B79" s="2" t="s">
        <v>176</v>
      </c>
      <c r="C79" s="2">
        <v>1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1</v>
      </c>
    </row>
    <row r="80" spans="1:9" x14ac:dyDescent="0.25">
      <c r="A80" s="2" t="s">
        <v>177</v>
      </c>
      <c r="B80" s="2" t="s">
        <v>178</v>
      </c>
      <c r="C80" s="2">
        <v>1</v>
      </c>
      <c r="D80" s="2">
        <v>0</v>
      </c>
      <c r="E80" s="2">
        <v>0</v>
      </c>
      <c r="F80" s="2">
        <v>0</v>
      </c>
      <c r="G80" s="2">
        <v>0</v>
      </c>
      <c r="H80" s="2">
        <v>1</v>
      </c>
      <c r="I80" s="2">
        <v>0</v>
      </c>
    </row>
    <row r="81" spans="1:9" x14ac:dyDescent="0.25">
      <c r="A81" s="2" t="s">
        <v>179</v>
      </c>
      <c r="B81" s="2" t="s">
        <v>180</v>
      </c>
      <c r="C81" s="2">
        <v>1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1</v>
      </c>
    </row>
    <row r="82" spans="1:9" x14ac:dyDescent="0.25">
      <c r="A82" s="2" t="s">
        <v>181</v>
      </c>
      <c r="B82" s="2" t="s">
        <v>182</v>
      </c>
      <c r="C82" s="2">
        <v>1</v>
      </c>
      <c r="D82" s="2">
        <v>0</v>
      </c>
      <c r="E82" s="2">
        <v>0</v>
      </c>
      <c r="F82" s="2">
        <v>0</v>
      </c>
      <c r="G82" s="2">
        <v>0</v>
      </c>
      <c r="H82" s="2">
        <v>1</v>
      </c>
      <c r="I82" s="2">
        <v>0</v>
      </c>
    </row>
    <row r="83" spans="1:9" x14ac:dyDescent="0.25">
      <c r="A83" s="2" t="s">
        <v>183</v>
      </c>
      <c r="B83" s="2" t="s">
        <v>184</v>
      </c>
      <c r="C83" s="2">
        <v>1</v>
      </c>
      <c r="D83" s="2">
        <v>0</v>
      </c>
      <c r="E83" s="2">
        <v>0</v>
      </c>
      <c r="F83" s="2">
        <v>0</v>
      </c>
      <c r="G83" s="2">
        <v>0</v>
      </c>
      <c r="H83" s="2">
        <v>1</v>
      </c>
      <c r="I83" s="2">
        <v>0</v>
      </c>
    </row>
    <row r="84" spans="1:9" x14ac:dyDescent="0.25">
      <c r="A84" s="2" t="s">
        <v>37</v>
      </c>
      <c r="B84" s="2" t="s">
        <v>53</v>
      </c>
      <c r="C84" s="2">
        <v>1</v>
      </c>
      <c r="D84" s="2">
        <v>0</v>
      </c>
      <c r="E84" s="2">
        <v>0</v>
      </c>
      <c r="F84" s="2">
        <v>0</v>
      </c>
      <c r="G84" s="2">
        <v>0</v>
      </c>
      <c r="H84" s="2">
        <v>1</v>
      </c>
      <c r="I84" s="2">
        <v>0</v>
      </c>
    </row>
    <row r="85" spans="1:9" x14ac:dyDescent="0.25">
      <c r="A85" s="2" t="s">
        <v>185</v>
      </c>
      <c r="B85" s="2" t="s">
        <v>186</v>
      </c>
      <c r="C85" s="2">
        <v>1</v>
      </c>
      <c r="D85" s="2">
        <v>0</v>
      </c>
      <c r="E85" s="2">
        <v>0</v>
      </c>
      <c r="F85" s="2">
        <v>1</v>
      </c>
      <c r="G85" s="2">
        <v>0</v>
      </c>
      <c r="H85" s="2">
        <v>0</v>
      </c>
      <c r="I85" s="2">
        <v>0</v>
      </c>
    </row>
    <row r="86" spans="1:9" x14ac:dyDescent="0.25">
      <c r="A86" s="2" t="s">
        <v>187</v>
      </c>
      <c r="B86" s="2" t="s">
        <v>188</v>
      </c>
      <c r="C86" s="2">
        <v>1</v>
      </c>
      <c r="D86" s="2">
        <v>0</v>
      </c>
      <c r="E86" s="2">
        <v>0</v>
      </c>
      <c r="F86" s="2">
        <v>0</v>
      </c>
      <c r="G86" s="2">
        <v>0</v>
      </c>
      <c r="H86" s="2">
        <v>1</v>
      </c>
      <c r="I86" s="2">
        <v>0</v>
      </c>
    </row>
    <row r="87" spans="1:9" x14ac:dyDescent="0.25">
      <c r="A87" s="2" t="s">
        <v>189</v>
      </c>
      <c r="B87" s="2" t="s">
        <v>190</v>
      </c>
      <c r="C87" s="2">
        <v>1</v>
      </c>
      <c r="D87" s="2">
        <v>0</v>
      </c>
      <c r="E87" s="2">
        <v>1</v>
      </c>
      <c r="F87" s="2">
        <v>0</v>
      </c>
      <c r="G87" s="2">
        <v>0</v>
      </c>
      <c r="H87" s="2">
        <v>0</v>
      </c>
      <c r="I87" s="2">
        <v>0</v>
      </c>
    </row>
    <row r="88" spans="1:9" x14ac:dyDescent="0.25">
      <c r="A88" s="2" t="s">
        <v>191</v>
      </c>
      <c r="B88" s="2" t="s">
        <v>192</v>
      </c>
      <c r="C88" s="2">
        <v>1</v>
      </c>
      <c r="D88" s="2">
        <v>0</v>
      </c>
      <c r="E88" s="2">
        <v>0</v>
      </c>
      <c r="F88" s="2">
        <v>0</v>
      </c>
      <c r="G88" s="2">
        <v>0</v>
      </c>
      <c r="H88" s="2">
        <v>1</v>
      </c>
      <c r="I88" s="2">
        <v>0</v>
      </c>
    </row>
    <row r="89" spans="1:9" x14ac:dyDescent="0.25">
      <c r="A89" s="2" t="s">
        <v>193</v>
      </c>
      <c r="B89" s="2" t="s">
        <v>194</v>
      </c>
      <c r="C89" s="2">
        <v>1</v>
      </c>
      <c r="D89" s="2">
        <v>0</v>
      </c>
      <c r="E89" s="2">
        <v>0</v>
      </c>
      <c r="F89" s="2">
        <v>0</v>
      </c>
      <c r="G89" s="2">
        <v>0</v>
      </c>
      <c r="H89" s="2">
        <v>1</v>
      </c>
      <c r="I89" s="2">
        <v>0</v>
      </c>
    </row>
    <row r="90" spans="1:9" x14ac:dyDescent="0.25">
      <c r="A90" s="2" t="s">
        <v>195</v>
      </c>
      <c r="B90" s="2" t="s">
        <v>196</v>
      </c>
      <c r="C90" s="2">
        <v>1</v>
      </c>
      <c r="D90" s="2">
        <v>0</v>
      </c>
      <c r="E90" s="2">
        <v>0</v>
      </c>
      <c r="F90" s="2">
        <v>0</v>
      </c>
      <c r="G90" s="2">
        <v>0</v>
      </c>
      <c r="H90" s="2">
        <v>1</v>
      </c>
      <c r="I90" s="2">
        <v>0</v>
      </c>
    </row>
    <row r="91" spans="1:9" x14ac:dyDescent="0.25">
      <c r="A91" s="2" t="s">
        <v>18</v>
      </c>
      <c r="B91" s="2" t="s">
        <v>69</v>
      </c>
      <c r="C91" s="2">
        <v>1</v>
      </c>
      <c r="D91" s="2">
        <v>0</v>
      </c>
      <c r="E91" s="2">
        <v>0</v>
      </c>
      <c r="F91" s="2">
        <v>0</v>
      </c>
      <c r="G91" s="2">
        <v>0</v>
      </c>
      <c r="H91" s="2">
        <v>1</v>
      </c>
      <c r="I91" s="2">
        <v>0</v>
      </c>
    </row>
    <row r="92" spans="1:9" x14ac:dyDescent="0.25">
      <c r="A92" s="2" t="s">
        <v>22</v>
      </c>
      <c r="B92" s="2" t="s">
        <v>70</v>
      </c>
      <c r="C92" s="2">
        <v>1</v>
      </c>
      <c r="D92" s="2">
        <v>1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</row>
    <row r="93" spans="1:9" x14ac:dyDescent="0.25">
      <c r="A93" s="2" t="s">
        <v>197</v>
      </c>
      <c r="B93" s="2" t="s">
        <v>198</v>
      </c>
      <c r="C93" s="2">
        <v>1</v>
      </c>
      <c r="D93" s="2">
        <v>0</v>
      </c>
      <c r="E93" s="2">
        <v>0</v>
      </c>
      <c r="F93" s="2">
        <v>0</v>
      </c>
      <c r="G93" s="2">
        <v>0</v>
      </c>
      <c r="H93" s="2">
        <v>1</v>
      </c>
      <c r="I93" s="2">
        <v>0</v>
      </c>
    </row>
    <row r="94" spans="1:9" x14ac:dyDescent="0.25">
      <c r="A94" s="2" t="s">
        <v>199</v>
      </c>
      <c r="B94" s="2" t="s">
        <v>200</v>
      </c>
      <c r="C94" s="2">
        <v>1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1</v>
      </c>
    </row>
    <row r="95" spans="1:9" x14ac:dyDescent="0.25">
      <c r="A95" s="2" t="s">
        <v>201</v>
      </c>
      <c r="B95" s="2" t="s">
        <v>202</v>
      </c>
      <c r="C95" s="2">
        <v>1</v>
      </c>
      <c r="D95" s="2">
        <v>0</v>
      </c>
      <c r="E95" s="2">
        <v>0</v>
      </c>
      <c r="F95" s="2">
        <v>0</v>
      </c>
      <c r="G95" s="2">
        <v>0</v>
      </c>
      <c r="H95" s="2">
        <v>1</v>
      </c>
      <c r="I95" s="2">
        <v>0</v>
      </c>
    </row>
    <row r="96" spans="1:9" x14ac:dyDescent="0.25">
      <c r="A96" s="2" t="s">
        <v>21</v>
      </c>
      <c r="B96" s="2" t="s">
        <v>54</v>
      </c>
      <c r="C96" s="2">
        <v>1</v>
      </c>
      <c r="D96" s="2">
        <v>1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</row>
    <row r="97" spans="1:9" x14ac:dyDescent="0.25">
      <c r="A97" s="2" t="s">
        <v>203</v>
      </c>
      <c r="B97" s="2" t="s">
        <v>204</v>
      </c>
      <c r="C97" s="2">
        <v>1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1</v>
      </c>
    </row>
    <row r="98" spans="1:9" x14ac:dyDescent="0.25">
      <c r="A98" s="2" t="s">
        <v>205</v>
      </c>
      <c r="B98" s="2" t="s">
        <v>206</v>
      </c>
      <c r="C98" s="2">
        <v>1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1</v>
      </c>
    </row>
    <row r="99" spans="1:9" x14ac:dyDescent="0.25">
      <c r="A99" s="2" t="s">
        <v>207</v>
      </c>
      <c r="B99" s="2" t="s">
        <v>208</v>
      </c>
      <c r="C99" s="2">
        <v>1</v>
      </c>
      <c r="D99" s="2">
        <v>1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</row>
    <row r="100" spans="1:9" x14ac:dyDescent="0.25">
      <c r="A100" s="2" t="s">
        <v>209</v>
      </c>
      <c r="B100" s="2" t="s">
        <v>210</v>
      </c>
      <c r="C100" s="2">
        <v>1</v>
      </c>
      <c r="D100" s="2">
        <v>1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</row>
    <row r="101" spans="1:9" x14ac:dyDescent="0.25">
      <c r="A101" s="2" t="s">
        <v>211</v>
      </c>
      <c r="B101" s="2" t="s">
        <v>212</v>
      </c>
      <c r="C101" s="2">
        <v>1</v>
      </c>
      <c r="D101" s="2">
        <v>0</v>
      </c>
      <c r="E101" s="2">
        <v>0</v>
      </c>
      <c r="F101" s="2">
        <v>0</v>
      </c>
      <c r="G101" s="2">
        <v>0</v>
      </c>
      <c r="H101" s="2">
        <v>1</v>
      </c>
      <c r="I101" s="2">
        <v>0</v>
      </c>
    </row>
    <row r="102" spans="1:9" x14ac:dyDescent="0.25">
      <c r="A102" s="2" t="s">
        <v>213</v>
      </c>
      <c r="B102" s="2" t="s">
        <v>214</v>
      </c>
      <c r="C102" s="2">
        <v>1</v>
      </c>
      <c r="D102" s="2">
        <v>1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</row>
    <row r="103" spans="1:9" x14ac:dyDescent="0.25">
      <c r="A103" s="2" t="s">
        <v>215</v>
      </c>
      <c r="B103" s="2" t="s">
        <v>216</v>
      </c>
      <c r="C103" s="2">
        <v>1</v>
      </c>
      <c r="D103" s="2">
        <v>0</v>
      </c>
      <c r="E103" s="2">
        <v>0</v>
      </c>
      <c r="F103" s="2">
        <v>0</v>
      </c>
      <c r="G103" s="2">
        <v>0</v>
      </c>
      <c r="H103" s="2">
        <v>1</v>
      </c>
      <c r="I103" s="2">
        <v>0</v>
      </c>
    </row>
    <row r="104" spans="1:9" x14ac:dyDescent="0.25">
      <c r="A104" s="2" t="s">
        <v>217</v>
      </c>
      <c r="B104" s="2" t="s">
        <v>218</v>
      </c>
      <c r="C104" s="2">
        <v>1</v>
      </c>
      <c r="D104" s="2">
        <v>0</v>
      </c>
      <c r="E104" s="2">
        <v>0</v>
      </c>
      <c r="F104" s="2">
        <v>0</v>
      </c>
      <c r="G104" s="2">
        <v>1</v>
      </c>
      <c r="H104" s="2">
        <v>0</v>
      </c>
      <c r="I104" s="2">
        <v>0</v>
      </c>
    </row>
    <row r="105" spans="1:9" x14ac:dyDescent="0.25">
      <c r="A105" s="2" t="s">
        <v>219</v>
      </c>
      <c r="B105" s="2" t="s">
        <v>220</v>
      </c>
      <c r="C105" s="2">
        <v>1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1</v>
      </c>
    </row>
    <row r="106" spans="1:9" x14ac:dyDescent="0.25">
      <c r="A106" s="2" t="s">
        <v>221</v>
      </c>
      <c r="B106" s="2" t="s">
        <v>222</v>
      </c>
      <c r="C106" s="2">
        <v>1</v>
      </c>
      <c r="D106" s="2">
        <v>0</v>
      </c>
      <c r="E106" s="2">
        <v>0</v>
      </c>
      <c r="F106" s="2">
        <v>0</v>
      </c>
      <c r="G106" s="2">
        <v>0</v>
      </c>
      <c r="H106" s="2">
        <v>1</v>
      </c>
      <c r="I106" s="2">
        <v>0</v>
      </c>
    </row>
    <row r="107" spans="1:9" x14ac:dyDescent="0.25">
      <c r="A107" s="2" t="s">
        <v>223</v>
      </c>
      <c r="B107" s="2" t="s">
        <v>224</v>
      </c>
      <c r="C107" s="2">
        <v>1</v>
      </c>
      <c r="D107" s="2">
        <v>0</v>
      </c>
      <c r="E107" s="2">
        <v>0</v>
      </c>
      <c r="F107" s="2">
        <v>0</v>
      </c>
      <c r="G107" s="2">
        <v>0</v>
      </c>
      <c r="H107" s="2">
        <v>1</v>
      </c>
      <c r="I107" s="2">
        <v>0</v>
      </c>
    </row>
    <row r="108" spans="1:9" x14ac:dyDescent="0.25">
      <c r="A108" s="2" t="s">
        <v>225</v>
      </c>
      <c r="B108" s="2" t="s">
        <v>226</v>
      </c>
      <c r="C108" s="2">
        <v>1</v>
      </c>
      <c r="D108" s="2">
        <v>0</v>
      </c>
      <c r="E108" s="2">
        <v>0</v>
      </c>
      <c r="F108" s="2">
        <v>1</v>
      </c>
      <c r="G108" s="2">
        <v>0</v>
      </c>
      <c r="H108" s="2">
        <v>0</v>
      </c>
      <c r="I108" s="2">
        <v>0</v>
      </c>
    </row>
    <row r="109" spans="1:9" x14ac:dyDescent="0.25">
      <c r="A109" s="2" t="s">
        <v>227</v>
      </c>
      <c r="B109" s="2" t="s">
        <v>228</v>
      </c>
      <c r="C109" s="2">
        <v>1</v>
      </c>
      <c r="D109" s="2">
        <v>0</v>
      </c>
      <c r="E109" s="2">
        <v>0</v>
      </c>
      <c r="F109" s="2">
        <v>0</v>
      </c>
      <c r="G109" s="2">
        <v>0</v>
      </c>
      <c r="H109" s="2">
        <v>1</v>
      </c>
      <c r="I109" s="2">
        <v>0</v>
      </c>
    </row>
    <row r="110" spans="1:9" x14ac:dyDescent="0.25">
      <c r="A110" s="2" t="s">
        <v>34</v>
      </c>
      <c r="B110" s="2" t="s">
        <v>66</v>
      </c>
      <c r="C110" s="2">
        <v>1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1</v>
      </c>
    </row>
    <row r="111" spans="1:9" x14ac:dyDescent="0.25">
      <c r="A111" s="2" t="s">
        <v>229</v>
      </c>
      <c r="B111" s="2" t="s">
        <v>230</v>
      </c>
      <c r="C111" s="2">
        <v>1</v>
      </c>
      <c r="D111" s="2">
        <v>1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</row>
    <row r="112" spans="1:9" x14ac:dyDescent="0.25">
      <c r="A112" s="2" t="s">
        <v>231</v>
      </c>
      <c r="B112" s="2" t="s">
        <v>232</v>
      </c>
      <c r="C112" s="2">
        <v>1</v>
      </c>
      <c r="D112" s="2">
        <v>0</v>
      </c>
      <c r="E112" s="2">
        <v>1</v>
      </c>
      <c r="F112" s="2">
        <v>0</v>
      </c>
      <c r="G112" s="2">
        <v>0</v>
      </c>
      <c r="H112" s="2">
        <v>0</v>
      </c>
      <c r="I112" s="2">
        <v>0</v>
      </c>
    </row>
    <row r="113" spans="1:10" x14ac:dyDescent="0.25">
      <c r="A113" s="2" t="s">
        <v>233</v>
      </c>
      <c r="B113" s="2" t="s">
        <v>234</v>
      </c>
      <c r="C113" s="2">
        <v>1</v>
      </c>
      <c r="D113" s="2">
        <v>0</v>
      </c>
      <c r="E113" s="2">
        <v>0</v>
      </c>
      <c r="F113" s="2">
        <v>0</v>
      </c>
      <c r="G113" s="2">
        <v>0</v>
      </c>
      <c r="H113" s="2">
        <v>1</v>
      </c>
      <c r="I113" s="2">
        <v>0</v>
      </c>
    </row>
    <row r="114" spans="1:10" x14ac:dyDescent="0.25">
      <c r="A114" s="2" t="s">
        <v>235</v>
      </c>
      <c r="B114" s="2" t="s">
        <v>236</v>
      </c>
      <c r="C114" s="2">
        <v>1</v>
      </c>
      <c r="D114" s="2">
        <v>0</v>
      </c>
      <c r="E114" s="2">
        <v>0</v>
      </c>
      <c r="F114" s="2">
        <v>0</v>
      </c>
      <c r="G114" s="2">
        <v>0</v>
      </c>
      <c r="H114" s="2">
        <v>1</v>
      </c>
      <c r="I114" s="2">
        <v>0</v>
      </c>
    </row>
    <row r="115" spans="1:10" x14ac:dyDescent="0.25">
      <c r="A115" s="2" t="s">
        <v>237</v>
      </c>
      <c r="B115" s="2" t="s">
        <v>238</v>
      </c>
      <c r="C115" s="2">
        <v>1</v>
      </c>
      <c r="D115" s="2">
        <v>1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</row>
    <row r="116" spans="1:10" x14ac:dyDescent="0.25">
      <c r="A116" s="2" t="s">
        <v>239</v>
      </c>
      <c r="B116" s="2" t="s">
        <v>240</v>
      </c>
      <c r="C116" s="2">
        <v>1</v>
      </c>
      <c r="D116" s="2">
        <v>0</v>
      </c>
      <c r="E116" s="2">
        <v>1</v>
      </c>
      <c r="F116" s="2">
        <v>0</v>
      </c>
      <c r="G116" s="2">
        <v>0</v>
      </c>
      <c r="H116" s="2">
        <v>0</v>
      </c>
      <c r="I116" s="2">
        <v>0</v>
      </c>
    </row>
    <row r="117" spans="1:10" x14ac:dyDescent="0.25">
      <c r="A117" s="2" t="s">
        <v>241</v>
      </c>
      <c r="B117" s="2" t="s">
        <v>242</v>
      </c>
      <c r="C117" s="2">
        <v>1</v>
      </c>
      <c r="D117" s="2">
        <v>0</v>
      </c>
      <c r="E117" s="2">
        <v>0</v>
      </c>
      <c r="F117" s="2">
        <v>0</v>
      </c>
      <c r="G117" s="2">
        <v>0</v>
      </c>
      <c r="H117" s="2">
        <v>1</v>
      </c>
      <c r="I117" s="2">
        <v>0</v>
      </c>
    </row>
    <row r="118" spans="1:10" x14ac:dyDescent="0.25">
      <c r="A118" s="2" t="s">
        <v>243</v>
      </c>
      <c r="B118" s="2" t="s">
        <v>244</v>
      </c>
      <c r="C118" s="2">
        <v>1</v>
      </c>
      <c r="D118" s="2">
        <v>0</v>
      </c>
      <c r="E118" s="2">
        <v>0</v>
      </c>
      <c r="F118" s="2">
        <v>0</v>
      </c>
      <c r="G118" s="2">
        <v>0</v>
      </c>
      <c r="H118" s="2">
        <v>1</v>
      </c>
      <c r="I118" s="2">
        <v>0</v>
      </c>
    </row>
    <row r="119" spans="1:10" x14ac:dyDescent="0.25">
      <c r="A119" s="2" t="s">
        <v>245</v>
      </c>
      <c r="B119" s="2" t="s">
        <v>246</v>
      </c>
      <c r="C119" s="2">
        <v>1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1</v>
      </c>
    </row>
    <row r="120" spans="1:10" x14ac:dyDescent="0.25">
      <c r="A120" s="2" t="s">
        <v>247</v>
      </c>
      <c r="B120" s="42" t="s">
        <v>248</v>
      </c>
      <c r="C120" s="2">
        <v>1</v>
      </c>
      <c r="D120" s="2">
        <v>0</v>
      </c>
      <c r="E120" s="2">
        <v>1</v>
      </c>
      <c r="F120" s="2">
        <v>0</v>
      </c>
      <c r="G120" s="2">
        <v>0</v>
      </c>
      <c r="H120" s="2">
        <v>0</v>
      </c>
      <c r="I120" s="2">
        <v>0</v>
      </c>
    </row>
    <row r="121" spans="1:10" x14ac:dyDescent="0.25">
      <c r="A121" s="2" t="s">
        <v>61</v>
      </c>
      <c r="B121" s="2" t="s">
        <v>62</v>
      </c>
      <c r="C121" s="2">
        <v>1</v>
      </c>
      <c r="D121" s="2">
        <v>1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</row>
    <row r="122" spans="1:10" x14ac:dyDescent="0.25">
      <c r="A122" s="2" t="s">
        <v>249</v>
      </c>
      <c r="B122" s="2" t="s">
        <v>250</v>
      </c>
      <c r="C122" s="2">
        <v>1</v>
      </c>
      <c r="D122" s="2">
        <v>1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</row>
    <row r="123" spans="1:10" x14ac:dyDescent="0.25">
      <c r="A123" s="2"/>
      <c r="B123" s="2" t="s">
        <v>80</v>
      </c>
      <c r="C123" s="2">
        <v>13</v>
      </c>
      <c r="D123" s="2">
        <v>1</v>
      </c>
      <c r="E123" s="2">
        <v>1</v>
      </c>
      <c r="F123" s="2">
        <v>2</v>
      </c>
      <c r="G123" s="2">
        <v>0</v>
      </c>
      <c r="H123" s="2">
        <v>7</v>
      </c>
      <c r="I123" s="2">
        <v>2</v>
      </c>
      <c r="J123" s="45"/>
    </row>
    <row r="124" spans="1:10" x14ac:dyDescent="0.25">
      <c r="A124" s="3" t="s">
        <v>81</v>
      </c>
    </row>
    <row r="173" spans="1:1" x14ac:dyDescent="0.25">
      <c r="A173" s="3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AC09C-573D-45BF-9725-A05A9537E104}">
  <dimension ref="B3:X16"/>
  <sheetViews>
    <sheetView topLeftCell="A5" zoomScaleNormal="100" workbookViewId="0">
      <selection activeCell="G22" sqref="G22"/>
    </sheetView>
  </sheetViews>
  <sheetFormatPr baseColWidth="10" defaultRowHeight="15" x14ac:dyDescent="0.25"/>
  <cols>
    <col min="2" max="2" width="24.85546875" customWidth="1"/>
    <col min="3" max="3" width="17.140625" customWidth="1"/>
    <col min="4" max="4" width="20.7109375" customWidth="1"/>
    <col min="5" max="5" width="18.28515625" customWidth="1"/>
    <col min="6" max="6" width="4.7109375" customWidth="1"/>
    <col min="7" max="7" width="12" customWidth="1"/>
    <col min="8" max="8" width="9.42578125" customWidth="1"/>
    <col min="9" max="9" width="10.42578125" customWidth="1"/>
    <col min="11" max="11" width="9.28515625" style="4" customWidth="1"/>
    <col min="12" max="24" width="6.7109375" style="4" customWidth="1"/>
  </cols>
  <sheetData>
    <row r="3" spans="2:23" ht="15.75" x14ac:dyDescent="0.25">
      <c r="B3" s="37"/>
      <c r="C3" s="37"/>
      <c r="D3" s="37"/>
      <c r="E3" s="37"/>
      <c r="G3" s="13"/>
    </row>
    <row r="5" spans="2:23" x14ac:dyDescent="0.25">
      <c r="B5" s="35"/>
      <c r="C5" s="35"/>
      <c r="D5" s="36"/>
      <c r="E5" s="36"/>
      <c r="G5" s="14"/>
      <c r="H5" s="14"/>
      <c r="I5" s="14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2:23" ht="15.75" x14ac:dyDescent="0.25">
      <c r="B6" s="39" t="s">
        <v>87</v>
      </c>
      <c r="C6" s="39"/>
      <c r="D6" s="39"/>
      <c r="E6" s="39"/>
      <c r="F6" s="1"/>
      <c r="G6" s="15"/>
      <c r="H6" s="16"/>
      <c r="I6" s="17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2:23" ht="20.100000000000001" customHeight="1" x14ac:dyDescent="0.25">
      <c r="B7" s="11" t="s">
        <v>83</v>
      </c>
      <c r="C7" s="25" t="s">
        <v>0</v>
      </c>
      <c r="D7" s="25" t="s">
        <v>84</v>
      </c>
      <c r="E7" s="25" t="s">
        <v>85</v>
      </c>
      <c r="F7" s="1"/>
      <c r="G7" s="18"/>
      <c r="H7" s="19"/>
      <c r="I7" s="20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2:23" ht="20.100000000000001" customHeight="1" x14ac:dyDescent="0.25">
      <c r="B8" s="40" t="s">
        <v>94</v>
      </c>
      <c r="C8" s="38">
        <f>SUM(C9:C14)</f>
        <v>310</v>
      </c>
      <c r="D8" s="38">
        <f>SUM(D9:D14)</f>
        <v>58155</v>
      </c>
      <c r="E8" s="26">
        <f t="shared" ref="E8:E14" si="0">+C8*1000/D8</f>
        <v>5.330582065170665</v>
      </c>
      <c r="G8" s="18"/>
      <c r="H8" s="19"/>
      <c r="I8" s="20"/>
    </row>
    <row r="9" spans="2:23" ht="20.100000000000001" customHeight="1" x14ac:dyDescent="0.25">
      <c r="B9" s="27" t="s">
        <v>88</v>
      </c>
      <c r="C9" s="7">
        <v>44</v>
      </c>
      <c r="D9" s="28">
        <v>8357</v>
      </c>
      <c r="E9" s="29">
        <f t="shared" si="0"/>
        <v>5.2650472657652267</v>
      </c>
      <c r="G9" s="18"/>
      <c r="H9" s="19"/>
      <c r="I9" s="20"/>
    </row>
    <row r="10" spans="2:23" ht="20.100000000000001" customHeight="1" x14ac:dyDescent="0.25">
      <c r="B10" s="27" t="s">
        <v>89</v>
      </c>
      <c r="C10" s="7">
        <v>29</v>
      </c>
      <c r="D10" s="28">
        <v>7166</v>
      </c>
      <c r="E10" s="29">
        <f t="shared" si="0"/>
        <v>4.0468880826123357</v>
      </c>
      <c r="G10" s="18"/>
      <c r="H10" s="21"/>
      <c r="I10" s="20"/>
    </row>
    <row r="11" spans="2:23" ht="20.100000000000001" customHeight="1" x14ac:dyDescent="0.25">
      <c r="B11" s="27" t="s">
        <v>90</v>
      </c>
      <c r="C11" s="7">
        <v>20</v>
      </c>
      <c r="D11" s="28">
        <v>8357</v>
      </c>
      <c r="E11" s="29">
        <f t="shared" si="0"/>
        <v>2.3932033026205577</v>
      </c>
      <c r="G11" s="18"/>
      <c r="H11" s="21"/>
      <c r="I11" s="20"/>
    </row>
    <row r="12" spans="2:23" ht="20.100000000000001" customHeight="1" x14ac:dyDescent="0.25">
      <c r="B12" s="27" t="s">
        <v>91</v>
      </c>
      <c r="C12" s="7">
        <v>4</v>
      </c>
      <c r="D12" s="28">
        <v>1219</v>
      </c>
      <c r="E12" s="29">
        <f t="shared" si="0"/>
        <v>3.2813781788351108</v>
      </c>
      <c r="G12" s="18"/>
      <c r="H12" s="19"/>
      <c r="I12" s="20"/>
    </row>
    <row r="13" spans="2:23" ht="20.100000000000001" customHeight="1" x14ac:dyDescent="0.25">
      <c r="B13" s="27" t="s">
        <v>92</v>
      </c>
      <c r="C13" s="7">
        <v>167</v>
      </c>
      <c r="D13" s="28">
        <v>26553</v>
      </c>
      <c r="E13" s="29">
        <f t="shared" si="0"/>
        <v>6.2893081761006293</v>
      </c>
      <c r="G13" s="18"/>
      <c r="H13" s="19"/>
      <c r="I13" s="20"/>
    </row>
    <row r="14" spans="2:23" ht="20.100000000000001" customHeight="1" x14ac:dyDescent="0.25">
      <c r="B14" s="27" t="s">
        <v>93</v>
      </c>
      <c r="C14" s="7">
        <v>46</v>
      </c>
      <c r="D14" s="28">
        <v>6503</v>
      </c>
      <c r="E14" s="29">
        <f t="shared" si="0"/>
        <v>7.0736583115485159</v>
      </c>
      <c r="G14" s="18"/>
      <c r="H14" s="19"/>
      <c r="I14" s="20"/>
    </row>
    <row r="15" spans="2:23" ht="20.100000000000001" customHeight="1" x14ac:dyDescent="0.25">
      <c r="B15" s="30" t="s">
        <v>86</v>
      </c>
      <c r="C15" s="31">
        <v>13</v>
      </c>
      <c r="D15" s="32">
        <v>0</v>
      </c>
      <c r="E15" s="33">
        <v>0</v>
      </c>
      <c r="G15" s="23"/>
      <c r="H15" s="24"/>
      <c r="I15" s="22"/>
    </row>
    <row r="16" spans="2:23" x14ac:dyDescent="0.25">
      <c r="B16" s="34" t="s">
        <v>82</v>
      </c>
      <c r="C16" s="4"/>
      <c r="D16" s="4"/>
      <c r="E16" s="4"/>
    </row>
  </sheetData>
  <mergeCells count="1">
    <mergeCell ref="B6:E6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Mort Prov Islay Distritos</vt:lpstr>
      <vt:lpstr>Tasa Mort Prov Islay-Distritos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</cp:lastModifiedBy>
  <cp:lastPrinted>2023-02-21T14:11:55Z</cp:lastPrinted>
  <dcterms:created xsi:type="dcterms:W3CDTF">2023-02-01T13:03:11Z</dcterms:created>
  <dcterms:modified xsi:type="dcterms:W3CDTF">2023-06-14T21:06:49Z</dcterms:modified>
</cp:coreProperties>
</file>