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MORTALIDAD 2020 A 2022\1RAS CAUSA  MORB POR GRUPOS Y CATEGORIAS 2022\"/>
    </mc:Choice>
  </mc:AlternateContent>
  <xr:revisionPtr revIDLastSave="0" documentId="13_ncr:1_{919958DC-02F3-4189-A332-B835768F57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rt Prov Caylloma Distritos" sheetId="27" r:id="rId1"/>
    <sheet name="Tasa Mort Prov Cayll-Distritos" sheetId="14" r:id="rId2"/>
  </sheets>
  <definedNames>
    <definedName name="_xlnm._FilterDatabase" localSheetId="0" hidden="1">'Mort Prov Caylloma Distritos'!$A$1:$A$19101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4" l="1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E28" i="14"/>
  <c r="E27" i="14"/>
  <c r="E26" i="14"/>
  <c r="E25" i="14"/>
  <c r="E24" i="14"/>
  <c r="E23" i="14"/>
  <c r="E22" i="14"/>
  <c r="E21" i="14" l="1"/>
  <c r="E20" i="14"/>
  <c r="E19" i="14"/>
  <c r="E18" i="14"/>
  <c r="E17" i="14"/>
  <c r="E16" i="14"/>
  <c r="E15" i="14"/>
  <c r="E14" i="14"/>
  <c r="E13" i="14"/>
  <c r="E12" i="14"/>
  <c r="E11" i="14"/>
  <c r="E10" i="14"/>
  <c r="E9" i="14"/>
  <c r="D8" i="14"/>
  <c r="E8" i="14" l="1"/>
</calcChain>
</file>

<file path=xl/sharedStrings.xml><?xml version="1.0" encoding="utf-8"?>
<sst xmlns="http://schemas.openxmlformats.org/spreadsheetml/2006/main" count="435" uniqueCount="434">
  <si>
    <t>TOTAL</t>
  </si>
  <si>
    <t>C61</t>
  </si>
  <si>
    <t>TUMOR MALIGNO DE LA PROSTATA</t>
  </si>
  <si>
    <t>I10</t>
  </si>
  <si>
    <t>HIPERTENSION ESENCIAL (PRIMARIA)</t>
  </si>
  <si>
    <t>B24</t>
  </si>
  <si>
    <t>F03</t>
  </si>
  <si>
    <t>I64</t>
  </si>
  <si>
    <t>R99</t>
  </si>
  <si>
    <t>OTRAS CAUSAS MAL DEFINIDAS Y LAS NO ESPECIFICADAS DE MORTALIDAD</t>
  </si>
  <si>
    <t>N390</t>
  </si>
  <si>
    <t>F102</t>
  </si>
  <si>
    <t>C509</t>
  </si>
  <si>
    <t>J189</t>
  </si>
  <si>
    <t>J841</t>
  </si>
  <si>
    <t>I499</t>
  </si>
  <si>
    <t>J960</t>
  </si>
  <si>
    <t>J180</t>
  </si>
  <si>
    <t>K746</t>
  </si>
  <si>
    <t>J188</t>
  </si>
  <si>
    <t>I509</t>
  </si>
  <si>
    <t>C349</t>
  </si>
  <si>
    <t>C169</t>
  </si>
  <si>
    <t>C189</t>
  </si>
  <si>
    <t>J159</t>
  </si>
  <si>
    <t>I634</t>
  </si>
  <si>
    <t>C539</t>
  </si>
  <si>
    <t>K259</t>
  </si>
  <si>
    <t>L899</t>
  </si>
  <si>
    <t>A419</t>
  </si>
  <si>
    <t>E116</t>
  </si>
  <si>
    <t>K859</t>
  </si>
  <si>
    <t>C259</t>
  </si>
  <si>
    <t>I219</t>
  </si>
  <si>
    <t>I110</t>
  </si>
  <si>
    <t>D430</t>
  </si>
  <si>
    <t>R960</t>
  </si>
  <si>
    <t>U071</t>
  </si>
  <si>
    <t>ENFERMEDAD RESPIRATORIA AGUDA DEBIDO AL NUEVO CORONAVIRUS SARS-COV-2</t>
  </si>
  <si>
    <t>U072</t>
  </si>
  <si>
    <t>COVID-19, VIRUS NO IDENTIFICADO (DIAGNÓSTICO INCONCLUSO O NO CONFIRMADO AUN)</t>
  </si>
  <si>
    <t>INFARTO AGUDO DEL MIOCARDIO, SIN OTRA ESPECIFICACION</t>
  </si>
  <si>
    <t>NEUMONIA, NO ESPECIFICADA</t>
  </si>
  <si>
    <t>OTRAS ENFERMEDADES PULMONARES INTERSTICIALES CON FIBROSIS</t>
  </si>
  <si>
    <t>INFECCION DE VIAS URINARIAS, SITIO NO ESPECIFICADO</t>
  </si>
  <si>
    <t>OTRAS CIRROSIS DEL HIGADO Y LAS NO ESPECIFICADAS</t>
  </si>
  <si>
    <t>TUMOR MALIGNO DE LOS BRONQUIOS O DEL PULMON, PARTE NO ESPECIFICADA</t>
  </si>
  <si>
    <t>TUMOR MALIGNO DEL ESTOMAGO, PARTE NO ESPECIFICADA</t>
  </si>
  <si>
    <t>SEPSIS, NO ESPECIFICADA</t>
  </si>
  <si>
    <t>X599</t>
  </si>
  <si>
    <t>EXPOSICION A FACTORES NO ESPECIFICADOS QUE CAUSAN OTRAS LESIONES Y LAS NO ESPECIFICADAS</t>
  </si>
  <si>
    <t>TUMOR MALIGNO DE LA MAMA, PARTE NO ESPECIFICADA</t>
  </si>
  <si>
    <t>ACCIDENTE VASCULAR ENCEFALICO AGUDO, NO ESPECIFICADO COMO HEMORRAGICO O ISQUEMICO</t>
  </si>
  <si>
    <t>ENFERMEDAD CARDIACA HIPERTENSIVA CON INSUFICIENCIA CARDIACA (CONGESTIVA)</t>
  </si>
  <si>
    <t>OTRAS NEUMONIAS, DE MICROORGANISMO NO ESPECIFICADO</t>
  </si>
  <si>
    <t>NEUMONIA BACTERIANA, NO ESPECIFICADA</t>
  </si>
  <si>
    <t>TUMOR MALIGNO DEL COLON, PARTE NO ESPECIFICADA</t>
  </si>
  <si>
    <t>TUMOR MALIGNO DEL CUELLO DEL UTERO, SIN OTRA ESPECIFICACION</t>
  </si>
  <si>
    <t>TUMOR MALIGNO DEL PANCREAS, PARTE NO ESPECIFICADA</t>
  </si>
  <si>
    <t>X709</t>
  </si>
  <si>
    <t>LESION AUTOINFLIGIDA INTENCIONALMENTE POR AHORCAMIENTO, ESTRANGULAMIENTO O SOFOCACION, LUGAR NO ESPECIFICADO</t>
  </si>
  <si>
    <t>DEMENCIA , NO ESPECIFICADA</t>
  </si>
  <si>
    <t>W749</t>
  </si>
  <si>
    <t>AHOGAMIENTO Y SUMERSION NO ESPECIFICADOS, LUGAR NO ESPECIFICADO</t>
  </si>
  <si>
    <t>PANCREATITIS AGUDA, NO ESPECIFICADA</t>
  </si>
  <si>
    <t>BRONCONEUMONIA, NO ESPECIFICADA</t>
  </si>
  <si>
    <t>ARRITMIA CARDIACA, NO ESPECIFICADA</t>
  </si>
  <si>
    <t>INSUFICIENCIA CARDIACA, NO ESPECIFICADA</t>
  </si>
  <si>
    <t>W849</t>
  </si>
  <si>
    <t>OBSTRUCCION NO ESPECIFICADA DE LA RESPIRACION, LUGAR NO ESPECIFICADO</t>
  </si>
  <si>
    <t>DIABETES MELLITUS TIPO 2, CON OTRAS COMPLICACIONES ESPECIFICADAS</t>
  </si>
  <si>
    <t>ULCERA DE DECUBITO Y POR AREA DE PRESION, NO ESPECIFICADA</t>
  </si>
  <si>
    <t>TUMOR DE COMPORTAMIENTO INCIERTO O DESCONOCIDO DEL ENCEFALO, SUPRATENTORIAL</t>
  </si>
  <si>
    <t>INSUFICIENCIA RESPIRATORIA AGUDA</t>
  </si>
  <si>
    <t>C809</t>
  </si>
  <si>
    <t>TUMOR MALIGNO, SITIO PRIMARIO NO ESPECIFICADO</t>
  </si>
  <si>
    <t>W199</t>
  </si>
  <si>
    <t>CAIDA NO ESPECIFICADA, LUGAR NO ESPECIFICADO</t>
  </si>
  <si>
    <t>ENFERMEDAD POR VIRUS DE LA INMUNODEFICIENCIA HUMANA [VIH], SIN OTRA ESPECIFICACION</t>
  </si>
  <si>
    <t>TRASTORNOS MENTALES Y DEL COMPORTAMIENTO DEBIDOS AL USO DE ALCOHOL, SINDROME DE DEPENDENCIA</t>
  </si>
  <si>
    <t>INFARTO CEREBRAL DEBIDO A EMBOLIA DE ARTERIAS CEREBRALES</t>
  </si>
  <si>
    <t>MUERTE INSTANTANEA</t>
  </si>
  <si>
    <t>P220</t>
  </si>
  <si>
    <t>SINDROME DE DIFICULTAD RESPIRATORIA DEL RECIEN NACIDO</t>
  </si>
  <si>
    <t>Y099</t>
  </si>
  <si>
    <t>AGRESION POR MEDIOS NO ESPECIFICADOS, LUGAR NO ESPECIFICADO</t>
  </si>
  <si>
    <t>ULCERA GASTRICA, NO ESPECIFICADA COMO AGUDA NI CRONICA, SIN HEMORRAGIA NI PERFORACION</t>
  </si>
  <si>
    <t>Codigos</t>
  </si>
  <si>
    <t>Causas</t>
  </si>
  <si>
    <t>Total general</t>
  </si>
  <si>
    <t>G822</t>
  </si>
  <si>
    <t>PARAPLEJIA, NO ESPECIFICADA</t>
  </si>
  <si>
    <t>Ignorado</t>
  </si>
  <si>
    <t>FUENTE: SINADEF/JCC/VMC/2.6.23</t>
  </si>
  <si>
    <t>JCC/rcc OEI Areq Jun 2023 Informe Preliminar</t>
  </si>
  <si>
    <t xml:space="preserve">DISTRITOS </t>
  </si>
  <si>
    <t xml:space="preserve"> POBLACION </t>
  </si>
  <si>
    <t>TASA X 1000 Hab.</t>
  </si>
  <si>
    <t xml:space="preserve">Ignorado </t>
  </si>
  <si>
    <t>TASA MORTALIDAD PROVINCIA CAYLLOMA POR DISTRITOS 2022</t>
  </si>
  <si>
    <t>Provincia Caylloma</t>
  </si>
  <si>
    <t>Achoma</t>
  </si>
  <si>
    <t>Cabanaconde</t>
  </si>
  <si>
    <t>Callalli</t>
  </si>
  <si>
    <t>Caylloma</t>
  </si>
  <si>
    <t>Chivay</t>
  </si>
  <si>
    <t>Coporaque</t>
  </si>
  <si>
    <t>Huambo</t>
  </si>
  <si>
    <t>Huanca</t>
  </si>
  <si>
    <t>Ichupampa</t>
  </si>
  <si>
    <t>Lari</t>
  </si>
  <si>
    <t>Lluta</t>
  </si>
  <si>
    <t>Maca</t>
  </si>
  <si>
    <t>Madrigal</t>
  </si>
  <si>
    <t>Majes</t>
  </si>
  <si>
    <t>San Antonio De Chuca</t>
  </si>
  <si>
    <t>Sibayo</t>
  </si>
  <si>
    <t>Tapay</t>
  </si>
  <si>
    <t>Tisco</t>
  </si>
  <si>
    <t>Tuti</t>
  </si>
  <si>
    <t>Yanque</t>
  </si>
  <si>
    <t>E46</t>
  </si>
  <si>
    <t>DESNUTRICION PROTEICOCALORICA, NO ESPECIFICADA</t>
  </si>
  <si>
    <t>W879</t>
  </si>
  <si>
    <t>EXPOSICION A CORRIENTE ELECTRICA NO ESPECIFICADA, LUGAR NO ESPECIFICADO</t>
  </si>
  <si>
    <t>C859</t>
  </si>
  <si>
    <t>LINFOMA NO HODGKIN, NO ESPECIFICADO</t>
  </si>
  <si>
    <t>J849</t>
  </si>
  <si>
    <t>ENFERMEDAD PULMONAR INTERSTICIAL, NO ESPECIFICADA</t>
  </si>
  <si>
    <t>J961</t>
  </si>
  <si>
    <t>INSUFICIENCIA RESPIRATORIA CRONICA</t>
  </si>
  <si>
    <t>N189</t>
  </si>
  <si>
    <t>ENFERMEDAD RENAL CRONICA, NO ESPECIFICADA</t>
  </si>
  <si>
    <t>C229</t>
  </si>
  <si>
    <t>TUMOR MALIGNO DEL HIGADO, NO ESPECIFICADO</t>
  </si>
  <si>
    <t>C23</t>
  </si>
  <si>
    <t>TUMOR MALIGNO DE LA VESICULA BILIAR</t>
  </si>
  <si>
    <t>C910</t>
  </si>
  <si>
    <t>LEUCEMIA LINFOBLASTICA AGUDA [LLA]</t>
  </si>
  <si>
    <t>J47</t>
  </si>
  <si>
    <t>BRONQUIECTASIA</t>
  </si>
  <si>
    <t>R54</t>
  </si>
  <si>
    <t>SENILIDAD</t>
  </si>
  <si>
    <t>V546</t>
  </si>
  <si>
    <t>OCUPANTE DE CAMIONETA O FURGONETA LESIONADO POR COLISION CON VEHICULO DE TRANSPORTE PESADO O AUTOBUS, PASAJERO LESIONADO EN ACCIDENTE DE TRANSITO</t>
  </si>
  <si>
    <t>C719</t>
  </si>
  <si>
    <t>TUMOR MALIGNO DEL ENCEFALO, PARTE NO ESPECIFICADA</t>
  </si>
  <si>
    <t>E119</t>
  </si>
  <si>
    <t>DIABETES MELLITUS TIPO 2, SIN MENCION DE COMPLICACION</t>
  </si>
  <si>
    <t>E146</t>
  </si>
  <si>
    <t>DIABETES MELLITUS NO ESPECIFICADA, CON OTRAS COMPLICACIONES ESPECIFICADAS</t>
  </si>
  <si>
    <t>E147</t>
  </si>
  <si>
    <t>DIABETES MELLITUS NO ESPECIFICADA, CON COMPLICACIONES MULTIPLES</t>
  </si>
  <si>
    <t>E43</t>
  </si>
  <si>
    <t>DESNUTRICION PROTEICOCALORICA SEVERA, NO ESPECIFICADA</t>
  </si>
  <si>
    <t>G409</t>
  </si>
  <si>
    <t>EPILEPSIA, TIPO NO ESPECIFICADO</t>
  </si>
  <si>
    <t>I609</t>
  </si>
  <si>
    <t>HEMORRAGIA SUBARACNOIDEA, NO ESPECIFICADA</t>
  </si>
  <si>
    <t>I619</t>
  </si>
  <si>
    <t>HEMORRAGIA INTRAENCEFALICA, NO ESPECIFICADA</t>
  </si>
  <si>
    <t>I639</t>
  </si>
  <si>
    <t>INFARTO CEREBRAL, NO ESPECIFICADO</t>
  </si>
  <si>
    <t>J81</t>
  </si>
  <si>
    <t>EDEMA PULMONAR</t>
  </si>
  <si>
    <t>J848</t>
  </si>
  <si>
    <t>OTRAS ENFERMEDADES PULMONARES INTERSTICIALES ESPECIFICADAS</t>
  </si>
  <si>
    <t>K297</t>
  </si>
  <si>
    <t>GASTRITIS, NO ESPECIFICADA</t>
  </si>
  <si>
    <t>K659</t>
  </si>
  <si>
    <t>PERITONITIS, NO ESPECIFICADA</t>
  </si>
  <si>
    <t>K703</t>
  </si>
  <si>
    <t>CIRROSIS HEPATICA ALCOHOLICA</t>
  </si>
  <si>
    <t>N19</t>
  </si>
  <si>
    <t>INSUFICIENCIA RENAL NO ESPECIFICADA</t>
  </si>
  <si>
    <t>N40</t>
  </si>
  <si>
    <t>HIPERPLASIA DE LA PROSTATA</t>
  </si>
  <si>
    <t>V899</t>
  </si>
  <si>
    <t>PERSONA LESIONADA EN ACCIDENTE DE VEHICULO NO ESPECIFICADO</t>
  </si>
  <si>
    <t>A090</t>
  </si>
  <si>
    <t>OTRAS GASTROENTERITIS Y COLITIS DE ORIGEN INFECCIOSO</t>
  </si>
  <si>
    <t>A099</t>
  </si>
  <si>
    <t>GASTROENTERITIS Y COLITIS DE ORIGEN NO ESPECIFICADO</t>
  </si>
  <si>
    <t>A162</t>
  </si>
  <si>
    <t>TUBERCULOSIS DE PULMON, SIN MENCION DE CONFIRMACION BACTERIOLOGICA O HISTOLOGICA</t>
  </si>
  <si>
    <t>A418</t>
  </si>
  <si>
    <t>OTRAS SEPSIS ESPECIFICADAS</t>
  </si>
  <si>
    <t>B200</t>
  </si>
  <si>
    <t>ENFERMEDAD POR VIH, RESULTANTE EN INFECCION POR MICOBACTERIAS</t>
  </si>
  <si>
    <t>B208</t>
  </si>
  <si>
    <t>ENFERMEDAD POR VIH, RESULTANTE EN OTRAS ENFERMEDADES INFECCIOSAS O PARASITARIAS</t>
  </si>
  <si>
    <t>B469</t>
  </si>
  <si>
    <t>CIGOMICOSIS, NO ESPECIFICADA</t>
  </si>
  <si>
    <t>B690</t>
  </si>
  <si>
    <t>CISTICERCOSIS DEL SISTEMA NERVIOSO CENTRAL</t>
  </si>
  <si>
    <t>C029</t>
  </si>
  <si>
    <t>TUMOR MALIGNO DE LA LENGUA, PARTE NO ESPECIFICADA</t>
  </si>
  <si>
    <t>C139</t>
  </si>
  <si>
    <t>TUMOR MALIGNO DE LA HIPOFARINGE, PARTE NO ESPECIFICADA</t>
  </si>
  <si>
    <t>C159</t>
  </si>
  <si>
    <t>TUMOR MALIGNO DEL ESOFAGO, PARTE NO ESPECIFICADA</t>
  </si>
  <si>
    <t>C240</t>
  </si>
  <si>
    <t>TUMOR MALIGNO DE LAS VIAS BILIARES EXTRAHEPATICAS</t>
  </si>
  <si>
    <t>C300</t>
  </si>
  <si>
    <t>TUMOR MALIGNO DE LA FOSA NASAL</t>
  </si>
  <si>
    <t>C402</t>
  </si>
  <si>
    <t>TUMOR MALIGNO DE LOS HUESOS LARGOS DEL MIEMBRO INFERIOR</t>
  </si>
  <si>
    <t>C442</t>
  </si>
  <si>
    <t>TUMOR MALIGNO DE LA PIEL DE LA OREJA Y DEL CONDUCTO AUDITIVO EXTERNO</t>
  </si>
  <si>
    <t>C450</t>
  </si>
  <si>
    <t>MESOTELIOMA DE LA PLEURA</t>
  </si>
  <si>
    <t>C459</t>
  </si>
  <si>
    <t>MESOTELIOMA, DE SITIO NO ESPECIFICADO</t>
  </si>
  <si>
    <t>C480</t>
  </si>
  <si>
    <t>TUMOR MALIGNO DEL RETROPERITONEO</t>
  </si>
  <si>
    <t>C531</t>
  </si>
  <si>
    <t>TUMOR MALIGNO DEL EXOCERVIX</t>
  </si>
  <si>
    <t>C621</t>
  </si>
  <si>
    <t>TUMOR MALIGNO DEL TESTICULO DESCENDIDO</t>
  </si>
  <si>
    <t>C700</t>
  </si>
  <si>
    <t>TUMOR MALIGNO DE LAS MENINGES CEREBRALES</t>
  </si>
  <si>
    <t>C709</t>
  </si>
  <si>
    <t>TUMOR MALIGNO DE LAS MENINGES, PARTE NO ESPECIFICADA</t>
  </si>
  <si>
    <t>C767</t>
  </si>
  <si>
    <t>TUMOR MALIGNO DE OTROS SITIOS MAL DEFINIDOS</t>
  </si>
  <si>
    <t>C768</t>
  </si>
  <si>
    <t>LESION DE SITIOS CONTIGUOS MAL DEFINIDOS</t>
  </si>
  <si>
    <t>C787</t>
  </si>
  <si>
    <t>TUMOR MALIGNO SECUNDARIO DEL HIGADO Y DE LOS CONDUCTOS BILIARES INTRAHEPATICOS</t>
  </si>
  <si>
    <t>C819</t>
  </si>
  <si>
    <t>LINFOMA DE HODGKIN, NO ESPECIFICADO</t>
  </si>
  <si>
    <t>C833</t>
  </si>
  <si>
    <t>LINFOMA DE CELULAS GRANDES B DIFUSO</t>
  </si>
  <si>
    <t>C835</t>
  </si>
  <si>
    <t>LINFOMA LINFOBLASTICO (DIFUSO)</t>
  </si>
  <si>
    <t>C900</t>
  </si>
  <si>
    <t>MIELOMA MULTIPLE</t>
  </si>
  <si>
    <t>C950</t>
  </si>
  <si>
    <t>LEUCEMIA AGUDA, CELULAS DE TIPO NO ESPECIFICADO</t>
  </si>
  <si>
    <t>D400</t>
  </si>
  <si>
    <t>TUMOR DE COMPORTAMIENTO INCIERTO O DESCONOCIDO DE LA PROSTATA</t>
  </si>
  <si>
    <t>D410</t>
  </si>
  <si>
    <t>TUMOR DE COMPORTAMIENTO INCIERTO O DESCONOCIDO DEL RIÑON</t>
  </si>
  <si>
    <t>D469</t>
  </si>
  <si>
    <t>SINDROME MIELODISPLASICO, SIN OTRA ESPECIFICACION</t>
  </si>
  <si>
    <t>D649</t>
  </si>
  <si>
    <t>ANEMIA DE TIPO NO ESPECIFICADO</t>
  </si>
  <si>
    <t>D696</t>
  </si>
  <si>
    <t>TROMBOCITOPENIA NO ESPECIFICADA</t>
  </si>
  <si>
    <t>D699</t>
  </si>
  <si>
    <t>AFECCION HEMORRAGICA, NO ESPECIFICADA</t>
  </si>
  <si>
    <t>E111</t>
  </si>
  <si>
    <t>DIABETES MELLITUS TIPO 2, CON CETOACIDOSIS</t>
  </si>
  <si>
    <t>E149</t>
  </si>
  <si>
    <t>DIABETES MELLITUS NO ESPECIFICADA, SIN MENCION DE COMPLICACION</t>
  </si>
  <si>
    <t>E668</t>
  </si>
  <si>
    <t>OTROS TIPOS DE OBESIDAD</t>
  </si>
  <si>
    <t>E883</t>
  </si>
  <si>
    <t>SINDROME DE LISIS TUMORAL</t>
  </si>
  <si>
    <t>G009</t>
  </si>
  <si>
    <t>MENINGITIS BACTERIANA, NO ESPECIFICADA</t>
  </si>
  <si>
    <t>G042</t>
  </si>
  <si>
    <t>MENINGOENCEFALITIS Y MENINGOMIELITIS BACTERIANAS, NO CLASIFICADAS EN OTRA PARTE</t>
  </si>
  <si>
    <t>G10</t>
  </si>
  <si>
    <t>ENFERMEDAD DE HUNTINGTON</t>
  </si>
  <si>
    <t>G936</t>
  </si>
  <si>
    <t>EDEMA CEREBRAL</t>
  </si>
  <si>
    <t>I139</t>
  </si>
  <si>
    <t>ENFERMEDAD CARDIORRENAL HIPERTENSIVA, NO ESPECIFICADA</t>
  </si>
  <si>
    <t>I278</t>
  </si>
  <si>
    <t>OTRAS ENFERMEDADES CARDIOPULMONARES ESPECIFICADAS</t>
  </si>
  <si>
    <t>I442</t>
  </si>
  <si>
    <t>BLOQUEO AURICULOVENTRICULAR COMPLETO</t>
  </si>
  <si>
    <t>I489</t>
  </si>
  <si>
    <t>FIBRILACION Y ALETEO AURICULAR, NO ESPECIFICADO</t>
  </si>
  <si>
    <t>I501</t>
  </si>
  <si>
    <t>INSUFICIENCIA VENTRICULAR IZQUIERDA</t>
  </si>
  <si>
    <t>I629</t>
  </si>
  <si>
    <t>HEMORRAGIA INTRACRANEAL (NO TRAUMATICA), NO ESPECIFICADA</t>
  </si>
  <si>
    <t>I638</t>
  </si>
  <si>
    <t>OTROS INFARTOS CEREBRALES</t>
  </si>
  <si>
    <t>I679</t>
  </si>
  <si>
    <t>ENFERMEDAD CEREBROVASCULAR, NO ESPECIFICADA</t>
  </si>
  <si>
    <t>I850</t>
  </si>
  <si>
    <t>VARICES ESOFAGICAS CON HEMORRAGIA</t>
  </si>
  <si>
    <t>J129</t>
  </si>
  <si>
    <t>NEUMONIA VIRAL, NO ESPECIFICADA</t>
  </si>
  <si>
    <t>J209</t>
  </si>
  <si>
    <t>BRONQUITIS AGUDA, NO ESPECIFICADA</t>
  </si>
  <si>
    <t>J22</t>
  </si>
  <si>
    <t>INFECCION AGUDA NO ESPECIFICADA DE LAS VIAS RESPIRATORIAS INFERIORES</t>
  </si>
  <si>
    <t>J42</t>
  </si>
  <si>
    <t>BRONQUITIS CRONICA NO ESPECIFICADA</t>
  </si>
  <si>
    <t>J46</t>
  </si>
  <si>
    <t>ESTADO ASMATICO</t>
  </si>
  <si>
    <t>J633</t>
  </si>
  <si>
    <t>FIBROSIS (DEL PULMON) DEBIDA A GRAFITO</t>
  </si>
  <si>
    <t>J64</t>
  </si>
  <si>
    <t>NEUMOCONIOSIS, NO ESPECIFICADA</t>
  </si>
  <si>
    <t>J680</t>
  </si>
  <si>
    <t>BRONQUITIS Y NEUMONITIS DEBIDAS A INHALACION DE GASES, HUMOS, VAPORES Y SUSTANCIAS QUIMICAS</t>
  </si>
  <si>
    <t>J690</t>
  </si>
  <si>
    <t>NEUMONITIS DEBIDA A ASPIRACION DE ALIMENTO O VOMITO</t>
  </si>
  <si>
    <t>J860</t>
  </si>
  <si>
    <t>PIOTORAX CON FISTULA</t>
  </si>
  <si>
    <t>J969</t>
  </si>
  <si>
    <t>INSUFICIENCIA RESPIRATORIA, NO ESPECIFICADA</t>
  </si>
  <si>
    <t>K284</t>
  </si>
  <si>
    <t>ULCERA GASTROYEYUNAL, CRONICA O NO ESPECIFICADA, CON HEMORRAGIA</t>
  </si>
  <si>
    <t>K295</t>
  </si>
  <si>
    <t>GASTRITIS CRONICA, NO ESPECIFICADA</t>
  </si>
  <si>
    <t>K311</t>
  </si>
  <si>
    <t>ESTENOSIS PILORICA HIPERTROFICA DEL ADULTO</t>
  </si>
  <si>
    <t>K358</t>
  </si>
  <si>
    <t>OTRAS APENDICITIS AGUDAS, Y LAS NO ESPECIFICADAS</t>
  </si>
  <si>
    <t>K550</t>
  </si>
  <si>
    <t>TRASTORNO VASCULAR AGUDO DE LOS INTESTINOS</t>
  </si>
  <si>
    <t>K562</t>
  </si>
  <si>
    <t>VOLVULO</t>
  </si>
  <si>
    <t>K750</t>
  </si>
  <si>
    <t>ABSCESO DEL HIGADO</t>
  </si>
  <si>
    <t>K769</t>
  </si>
  <si>
    <t>ENFERMEDAD DEL HIGADO, NO ESPECIFICADA</t>
  </si>
  <si>
    <t>K804</t>
  </si>
  <si>
    <t>CALCULO DE CONDUCTO BILIAR CON COLECISTITIS</t>
  </si>
  <si>
    <t>K811</t>
  </si>
  <si>
    <t>COLECISTITIS CRONICA</t>
  </si>
  <si>
    <t>K830</t>
  </si>
  <si>
    <t>COLANGITIS</t>
  </si>
  <si>
    <t>K870</t>
  </si>
  <si>
    <t>TRASTORNOS DE LA VESICULA BILIAR Y DE LAS VIAS BILIARES EN ENFERMEDADES CLASIFICADAS EN OTRA PARTE</t>
  </si>
  <si>
    <t>K929</t>
  </si>
  <si>
    <t>ENFERMEDAD DEL SISTEMA DIGESTIVO, NO ESPECIFICADA</t>
  </si>
  <si>
    <t>L893</t>
  </si>
  <si>
    <t>ULCERA DE DECUBITO, ETAPA IV</t>
  </si>
  <si>
    <t>M254</t>
  </si>
  <si>
    <t>DERRAME ARTICULAR</t>
  </si>
  <si>
    <t>N12</t>
  </si>
  <si>
    <t>NEFRITIS TUBULOINTERSTICIAL, NO ESPECIFICADA COMO AGUDA O CRONICA</t>
  </si>
  <si>
    <t>N159</t>
  </si>
  <si>
    <t>ENFERMEDAD RENAL TUBULOINTERSTICIAL, NO ESPECIFICADA</t>
  </si>
  <si>
    <t>N179</t>
  </si>
  <si>
    <t>INSUFICIENCIA RENAL AGUDA, NO ESPECIFICADA</t>
  </si>
  <si>
    <t>N182</t>
  </si>
  <si>
    <t>ENFERMEDAD RENAL CRONICA, ETAPA 2</t>
  </si>
  <si>
    <t>N185</t>
  </si>
  <si>
    <t>ENFERMEDAD RENAL CRONICA, ETAPA 5</t>
  </si>
  <si>
    <t>Q210</t>
  </si>
  <si>
    <t>DEFECTO DEL TABIQUE VENTRICULAR</t>
  </si>
  <si>
    <t>Q249</t>
  </si>
  <si>
    <t>MALFORMACION CONGENITA DEL CORAZON, NO ESPECIFICADA</t>
  </si>
  <si>
    <t>Q379</t>
  </si>
  <si>
    <t>FISURA DEL PALADAR CON LABIO LEPORINO UNILATERAL, SIN OTRA ESPECIFICACION</t>
  </si>
  <si>
    <t>Q410</t>
  </si>
  <si>
    <t>AUSENCIA, ATRESIA Y ESTENOSIS CONGENITA DEL DUODENO</t>
  </si>
  <si>
    <t>Q439</t>
  </si>
  <si>
    <t>MALFORMACION CONGENITA DEL INTESTINO, NO ESPECIFICADA</t>
  </si>
  <si>
    <t>R579</t>
  </si>
  <si>
    <t>CHOQUE, NO ESPECIFICADO</t>
  </si>
  <si>
    <t>R651</t>
  </si>
  <si>
    <t>SINDROME DE RESPUESTA INFLAMATORIA SISTEMICA DE ORIGEN INFECCIOSO, CON FALLA ORGANICA</t>
  </si>
  <si>
    <t>R653</t>
  </si>
  <si>
    <t>SINDROME DE RESPUESTA INFLAMATORIA SISTEMICA DE ORIGEN NO INFECCIOSO, CON FALLA ORGANICA</t>
  </si>
  <si>
    <t>R688</t>
  </si>
  <si>
    <t>OTROS SINTOMAS Y SIGNOS GENERALES ESPECIFICADOS</t>
  </si>
  <si>
    <t>R69</t>
  </si>
  <si>
    <t>CAUSAS DE MORBILIDAD DESCONOCIDAS Y NO ESPECIFICADAS</t>
  </si>
  <si>
    <t>S064</t>
  </si>
  <si>
    <t>HEMORRAGIA EPIDURAL</t>
  </si>
  <si>
    <t>S211</t>
  </si>
  <si>
    <t>HERIDA DE LA PARED ANTERIOR DEL TORAX</t>
  </si>
  <si>
    <t>S219</t>
  </si>
  <si>
    <t>HERIDA DEL TORAX, PARTE NO ESPECIFICADA</t>
  </si>
  <si>
    <t>S720</t>
  </si>
  <si>
    <t>FRACTURA DEL CUELLO DE FEMUR</t>
  </si>
  <si>
    <t>T047</t>
  </si>
  <si>
    <t>TRAUMATISMOS POR APLASTAMIENTO DEL TORAX, DEL ABDOMEN, DE LA REGION LUMBOSACRA Y DE LA PELVIS CON MIEMBRO(S)</t>
  </si>
  <si>
    <t>T290</t>
  </si>
  <si>
    <t>QUEMADURAS DE MULTIPLES REGIONES, GRADO NO ESPECIFICADO</t>
  </si>
  <si>
    <t>T633</t>
  </si>
  <si>
    <t>EFECTO TOXICO DEL VENENO DE ARAÑAS</t>
  </si>
  <si>
    <t>T905</t>
  </si>
  <si>
    <t>SECUELAS DE TRAUMATISMO INTRACRANEAL</t>
  </si>
  <si>
    <t>V041</t>
  </si>
  <si>
    <t>PEATON LESIONADO POR COLISION CON VEHICULO DE TRANSPORTE PESADO O AUTOBUS, ACCIDENTE DE TRANSITO</t>
  </si>
  <si>
    <t>V299</t>
  </si>
  <si>
    <t>MOTOCICLISTA [CUALQUIERA] LESIONADO EN ACCIDENTE DE TRANSITO NO ESPECIFICADO</t>
  </si>
  <si>
    <t>V345</t>
  </si>
  <si>
    <t>OCUPANTE DE VEHICULO DE MOTOR DE TRES RUEDAS LESIONADO POR COLISION CON VEHICULO DE TRANSPORTE PESADO O AUTOBUS, CONDUCTOR LESIONADO EN ACCIDENTE DE TRANSITO</t>
  </si>
  <si>
    <t>W769</t>
  </si>
  <si>
    <t>OTROS ESTRANGULAMIENTOS Y AHORCAMIENTOS ACCIDENTALES, LUGAR NO ESPECIFICADO</t>
  </si>
  <si>
    <t>W840</t>
  </si>
  <si>
    <t>OBSTRUCCION NO ESPECIFICADA DE LA RESPIRACION, VIVIENDA</t>
  </si>
  <si>
    <t>W870</t>
  </si>
  <si>
    <t>EXPOSICION A CORRIENTE ELECTRICA NO ESPECIFICADA, VIVIENDA</t>
  </si>
  <si>
    <t>X338</t>
  </si>
  <si>
    <t>VICTIMA DE RAYO, OTRO LUGAR ESPECIFICADO</t>
  </si>
  <si>
    <t>X339</t>
  </si>
  <si>
    <t>VICTIMA DE RAYO, LUGAR NO ESPECIFICADO</t>
  </si>
  <si>
    <t>X499</t>
  </si>
  <si>
    <t>ENVENENAMIENTO ACCIDENTAL POR, Y EXPOSICION A OTROS PRODUCTOS QUIMICOS Y SUSTANCIAS NOCIVAS, Y LOS NO ESPECIFICADOS, LUGAR NO ESPECIFICADO</t>
  </si>
  <si>
    <t>X699</t>
  </si>
  <si>
    <t>ENVENENAMIENTO AUTOINFLIGIDO INTENCIONALMENTE POR, Y EXPOSICION A OTROS PRODUCTOS QUIMICOS Y SUSTANCIAS NOCIVAS, Y LOS NO ESPECIFICADOS, LUGAR NO ESPECIFICADO</t>
  </si>
  <si>
    <t>X849</t>
  </si>
  <si>
    <t>LESION AUTOINFLIGIDA INTENCIONALMENTE POR MEDIOS NO ESPECIFICADOS, LUGAR NO ESPECIFICADO</t>
  </si>
  <si>
    <t>X919</t>
  </si>
  <si>
    <t>AGRESION POR AHORCAMIENTO, ESTRANGULAMIENTO Y SOFOCACION, LUGAR NO ESPECIFICADO</t>
  </si>
  <si>
    <t>X994</t>
  </si>
  <si>
    <t>AGRESION CON OBJETO CORTANTE, CALLES Y CARRETERAS</t>
  </si>
  <si>
    <t>Y219</t>
  </si>
  <si>
    <t>AHOGAMIENTO Y SUMERSION, DE INTENCION NO DETERMINADA, LUGAR NO ESPECIFICADO</t>
  </si>
  <si>
    <t>Y913</t>
  </si>
  <si>
    <t>INTOXICACION ALCOHOLICA MUY SEVERA</t>
  </si>
  <si>
    <t>MORTALIDAD  CON RESIDENCIA EN LA PROVINCIA CAYLLOMA POR DISTRITOS. DEPARTAMENTO AREQUIPA 2022.</t>
  </si>
  <si>
    <t>ACHOMA</t>
  </si>
  <si>
    <t>CABANACONDE</t>
  </si>
  <si>
    <t>CALLALLI</t>
  </si>
  <si>
    <t>CAYLLOMA</t>
  </si>
  <si>
    <t>CHIVAY</t>
  </si>
  <si>
    <t>COPORAQUE</t>
  </si>
  <si>
    <t>HUAMBO</t>
  </si>
  <si>
    <t>HUANCA</t>
  </si>
  <si>
    <t>ICHUPAMPA</t>
  </si>
  <si>
    <t>LARI</t>
  </si>
  <si>
    <t>LLUTA</t>
  </si>
  <si>
    <t>MACA</t>
  </si>
  <si>
    <t>MADRIGAL</t>
  </si>
  <si>
    <t>MAJES</t>
  </si>
  <si>
    <t>SAN ANTONIO DE CHUCA</t>
  </si>
  <si>
    <t>SIBAYO</t>
  </si>
  <si>
    <t>TAPAY</t>
  </si>
  <si>
    <t>TISCO</t>
  </si>
  <si>
    <t>TUTI</t>
  </si>
  <si>
    <t>YANQUE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</si>
</sst>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_ ;\-#,##0\ 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2" xfId="0" applyBorder="1"/>
    <xf numFmtId="0" fontId="9" fillId="0" borderId="0" xfId="0" applyFont="1"/>
    <xf numFmtId="0" fontId="11" fillId="0" borderId="0" xfId="0" applyFont="1"/>
    <xf numFmtId="164" fontId="12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5" fillId="0" borderId="0" xfId="0" applyFont="1"/>
    <xf numFmtId="0" fontId="0" fillId="0" borderId="2" xfId="0" applyBorder="1" applyAlignment="1">
      <alignment horizontal="center" textRotation="90" wrapText="1"/>
    </xf>
    <xf numFmtId="0" fontId="13" fillId="0" borderId="2" xfId="0" applyFont="1" applyBorder="1"/>
    <xf numFmtId="0" fontId="13" fillId="0" borderId="2" xfId="0" applyFont="1" applyBorder="1" applyAlignment="1">
      <alignment horizontal="right"/>
    </xf>
    <xf numFmtId="0" fontId="7" fillId="0" borderId="0" xfId="0" applyFont="1"/>
    <xf numFmtId="0" fontId="16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16" fillId="0" borderId="0" xfId="0" applyNumberFormat="1" applyFont="1"/>
    <xf numFmtId="165" fontId="16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14" fillId="0" borderId="0" xfId="0" applyNumberFormat="1" applyFont="1"/>
    <xf numFmtId="165" fontId="14" fillId="0" borderId="0" xfId="0" applyNumberFormat="1" applyFont="1"/>
    <xf numFmtId="166" fontId="14" fillId="0" borderId="0" xfId="0" applyNumberFormat="1" applyFont="1"/>
    <xf numFmtId="164" fontId="6" fillId="0" borderId="0" xfId="0" applyNumberFormat="1" applyFont="1" applyAlignment="1">
      <alignment horizontal="center"/>
    </xf>
    <xf numFmtId="164" fontId="1" fillId="0" borderId="0" xfId="0" applyNumberFormat="1" applyFont="1"/>
    <xf numFmtId="165" fontId="5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13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8" fillId="0" borderId="0" xfId="0" applyFont="1"/>
    <xf numFmtId="0" fontId="10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3" fontId="21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3DF7-759A-4B51-B744-8F9365F60629}">
  <dimension ref="A1:W198"/>
  <sheetViews>
    <sheetView topLeftCell="A4" workbookViewId="0">
      <selection activeCell="D7" sqref="D7"/>
    </sheetView>
  </sheetViews>
  <sheetFormatPr baseColWidth="10" defaultRowHeight="15" x14ac:dyDescent="0.25"/>
  <cols>
    <col min="1" max="1" width="9.85546875" customWidth="1"/>
    <col min="2" max="2" width="105.140625" customWidth="1"/>
    <col min="3" max="23" width="6.7109375" customWidth="1"/>
  </cols>
  <sheetData>
    <row r="1" spans="1:23" x14ac:dyDescent="0.25">
      <c r="B1" s="3"/>
      <c r="C1" s="3"/>
      <c r="D1" s="3"/>
      <c r="E1" s="3"/>
      <c r="F1" s="3"/>
      <c r="G1" s="3"/>
    </row>
    <row r="3" spans="1:23" ht="21" x14ac:dyDescent="0.35">
      <c r="A3" s="8" t="s">
        <v>413</v>
      </c>
    </row>
    <row r="5" spans="1:23" ht="80.25" customHeight="1" x14ac:dyDescent="0.25">
      <c r="A5" s="29" t="s">
        <v>87</v>
      </c>
      <c r="B5" s="29" t="s">
        <v>88</v>
      </c>
      <c r="C5" s="9" t="s">
        <v>89</v>
      </c>
      <c r="D5" s="9" t="s">
        <v>414</v>
      </c>
      <c r="E5" s="9" t="s">
        <v>415</v>
      </c>
      <c r="F5" s="9" t="s">
        <v>416</v>
      </c>
      <c r="G5" s="9" t="s">
        <v>417</v>
      </c>
      <c r="H5" s="9" t="s">
        <v>418</v>
      </c>
      <c r="I5" s="9" t="s">
        <v>419</v>
      </c>
      <c r="J5" s="9" t="s">
        <v>420</v>
      </c>
      <c r="K5" s="9" t="s">
        <v>421</v>
      </c>
      <c r="L5" s="9" t="s">
        <v>422</v>
      </c>
      <c r="M5" s="9" t="s">
        <v>423</v>
      </c>
      <c r="N5" s="9" t="s">
        <v>424</v>
      </c>
      <c r="O5" s="9" t="s">
        <v>425</v>
      </c>
      <c r="P5" s="9" t="s">
        <v>426</v>
      </c>
      <c r="Q5" s="9" t="s">
        <v>427</v>
      </c>
      <c r="R5" s="9" t="s">
        <v>428</v>
      </c>
      <c r="S5" s="9" t="s">
        <v>429</v>
      </c>
      <c r="T5" s="9" t="s">
        <v>430</v>
      </c>
      <c r="U5" s="9" t="s">
        <v>431</v>
      </c>
      <c r="V5" s="9" t="s">
        <v>432</v>
      </c>
      <c r="W5" s="9" t="s">
        <v>433</v>
      </c>
    </row>
    <row r="6" spans="1:23" x14ac:dyDescent="0.25">
      <c r="A6" s="2"/>
      <c r="B6" s="10" t="s">
        <v>89</v>
      </c>
      <c r="C6" s="11">
        <f t="shared" ref="C6" si="0">SUM(C7:C197)</f>
        <v>420</v>
      </c>
      <c r="D6" s="11">
        <f>SUM(D7:D197)</f>
        <v>13</v>
      </c>
      <c r="E6" s="11">
        <f t="shared" ref="E6:W6" si="1">SUM(E7:E197)</f>
        <v>11</v>
      </c>
      <c r="F6" s="11">
        <f t="shared" si="1"/>
        <v>6</v>
      </c>
      <c r="G6" s="11">
        <f t="shared" si="1"/>
        <v>14</v>
      </c>
      <c r="H6" s="11">
        <f t="shared" si="1"/>
        <v>40</v>
      </c>
      <c r="I6" s="11">
        <f t="shared" si="1"/>
        <v>9</v>
      </c>
      <c r="J6" s="11">
        <f t="shared" si="1"/>
        <v>4</v>
      </c>
      <c r="K6" s="11">
        <f t="shared" si="1"/>
        <v>10</v>
      </c>
      <c r="L6" s="11">
        <f t="shared" si="1"/>
        <v>7</v>
      </c>
      <c r="M6" s="11">
        <f t="shared" si="1"/>
        <v>5</v>
      </c>
      <c r="N6" s="11">
        <f t="shared" si="1"/>
        <v>17</v>
      </c>
      <c r="O6" s="11">
        <f t="shared" si="1"/>
        <v>2</v>
      </c>
      <c r="P6" s="11">
        <f t="shared" si="1"/>
        <v>6</v>
      </c>
      <c r="Q6" s="11">
        <f t="shared" si="1"/>
        <v>232</v>
      </c>
      <c r="R6" s="11">
        <f t="shared" si="1"/>
        <v>5</v>
      </c>
      <c r="S6" s="11">
        <f t="shared" si="1"/>
        <v>3</v>
      </c>
      <c r="T6" s="11">
        <f t="shared" si="1"/>
        <v>4</v>
      </c>
      <c r="U6" s="11">
        <f t="shared" si="1"/>
        <v>8</v>
      </c>
      <c r="V6" s="11">
        <f t="shared" si="1"/>
        <v>3</v>
      </c>
      <c r="W6" s="11">
        <f t="shared" si="1"/>
        <v>21</v>
      </c>
    </row>
    <row r="7" spans="1:23" x14ac:dyDescent="0.25">
      <c r="A7" s="2" t="s">
        <v>33</v>
      </c>
      <c r="B7" s="2" t="s">
        <v>41</v>
      </c>
      <c r="C7" s="2">
        <v>24</v>
      </c>
      <c r="D7" s="2">
        <v>1</v>
      </c>
      <c r="E7" s="2">
        <v>1</v>
      </c>
      <c r="F7" s="2">
        <v>0</v>
      </c>
      <c r="G7" s="2">
        <v>0</v>
      </c>
      <c r="H7" s="2">
        <v>3</v>
      </c>
      <c r="I7" s="2">
        <v>1</v>
      </c>
      <c r="J7" s="2">
        <v>0</v>
      </c>
      <c r="K7" s="2">
        <v>0</v>
      </c>
      <c r="L7" s="2">
        <v>1</v>
      </c>
      <c r="M7" s="2">
        <v>0</v>
      </c>
      <c r="N7" s="2">
        <v>1</v>
      </c>
      <c r="O7" s="2">
        <v>0</v>
      </c>
      <c r="P7" s="2">
        <v>1</v>
      </c>
      <c r="Q7" s="2">
        <v>12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1</v>
      </c>
    </row>
    <row r="8" spans="1:23" x14ac:dyDescent="0.25">
      <c r="A8" s="2" t="s">
        <v>13</v>
      </c>
      <c r="B8" s="2" t="s">
        <v>42</v>
      </c>
      <c r="C8" s="2">
        <v>19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4</v>
      </c>
      <c r="O8" s="2">
        <v>0</v>
      </c>
      <c r="P8" s="2">
        <v>0</v>
      </c>
      <c r="Q8" s="2">
        <v>10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1</v>
      </c>
    </row>
    <row r="9" spans="1:23" x14ac:dyDescent="0.25">
      <c r="A9" s="2" t="s">
        <v>14</v>
      </c>
      <c r="B9" s="2" t="s">
        <v>43</v>
      </c>
      <c r="C9" s="2">
        <v>17</v>
      </c>
      <c r="D9" s="2">
        <v>0</v>
      </c>
      <c r="E9" s="2">
        <v>0</v>
      </c>
      <c r="F9" s="2">
        <v>1</v>
      </c>
      <c r="G9" s="2">
        <v>0</v>
      </c>
      <c r="H9" s="2">
        <v>3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10</v>
      </c>
      <c r="R9" s="2">
        <v>0</v>
      </c>
      <c r="S9" s="2">
        <v>0</v>
      </c>
      <c r="T9" s="2">
        <v>1</v>
      </c>
      <c r="U9" s="2">
        <v>0</v>
      </c>
      <c r="V9" s="2">
        <v>1</v>
      </c>
      <c r="W9" s="2">
        <v>1</v>
      </c>
    </row>
    <row r="10" spans="1:23" x14ac:dyDescent="0.25">
      <c r="A10" s="2" t="s">
        <v>24</v>
      </c>
      <c r="B10" s="2" t="s">
        <v>55</v>
      </c>
      <c r="C10" s="2">
        <v>14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1</v>
      </c>
      <c r="M10" s="2">
        <v>1</v>
      </c>
      <c r="N10" s="2">
        <v>1</v>
      </c>
      <c r="O10" s="2">
        <v>0</v>
      </c>
      <c r="P10" s="2">
        <v>0</v>
      </c>
      <c r="Q10" s="2">
        <v>7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1</v>
      </c>
    </row>
    <row r="11" spans="1:23" x14ac:dyDescent="0.25">
      <c r="A11" s="2" t="s">
        <v>37</v>
      </c>
      <c r="B11" s="2" t="s">
        <v>38</v>
      </c>
      <c r="C11" s="2">
        <v>14</v>
      </c>
      <c r="D11" s="2">
        <v>0</v>
      </c>
      <c r="E11" s="2">
        <v>1</v>
      </c>
      <c r="F11" s="2">
        <v>0</v>
      </c>
      <c r="G11" s="2">
        <v>1</v>
      </c>
      <c r="H11" s="2">
        <v>4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6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1</v>
      </c>
    </row>
    <row r="12" spans="1:23" x14ac:dyDescent="0.25">
      <c r="A12" s="2" t="s">
        <v>18</v>
      </c>
      <c r="B12" s="2" t="s">
        <v>45</v>
      </c>
      <c r="C12" s="2">
        <v>10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8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</row>
    <row r="13" spans="1:23" x14ac:dyDescent="0.25">
      <c r="A13" s="2" t="s">
        <v>22</v>
      </c>
      <c r="B13" s="2" t="s">
        <v>47</v>
      </c>
      <c r="C13" s="2">
        <v>9</v>
      </c>
      <c r="D13" s="2">
        <v>0</v>
      </c>
      <c r="E13" s="2">
        <v>0</v>
      </c>
      <c r="F13" s="2">
        <v>0</v>
      </c>
      <c r="G13" s="2">
        <v>1</v>
      </c>
      <c r="H13" s="2">
        <v>1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4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1</v>
      </c>
    </row>
    <row r="14" spans="1:23" x14ac:dyDescent="0.25">
      <c r="A14" s="2" t="s">
        <v>8</v>
      </c>
      <c r="B14" s="2" t="s">
        <v>9</v>
      </c>
      <c r="C14" s="2">
        <v>9</v>
      </c>
      <c r="D14" s="2">
        <v>0</v>
      </c>
      <c r="E14" s="2">
        <v>2</v>
      </c>
      <c r="F14" s="2">
        <v>0</v>
      </c>
      <c r="G14" s="2">
        <v>0</v>
      </c>
      <c r="H14" s="2">
        <v>5</v>
      </c>
      <c r="I14" s="2">
        <v>0</v>
      </c>
      <c r="J14" s="2">
        <v>0</v>
      </c>
      <c r="K14" s="2">
        <v>0</v>
      </c>
      <c r="L14" s="2">
        <v>1</v>
      </c>
      <c r="M14" s="2">
        <v>1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</row>
    <row r="15" spans="1:23" x14ac:dyDescent="0.25">
      <c r="A15" s="2" t="s">
        <v>49</v>
      </c>
      <c r="B15" s="2" t="s">
        <v>50</v>
      </c>
      <c r="C15" s="2">
        <v>8</v>
      </c>
      <c r="D15" s="2">
        <v>0</v>
      </c>
      <c r="E15" s="2">
        <v>0</v>
      </c>
      <c r="F15" s="2">
        <v>1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6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</row>
    <row r="16" spans="1:23" x14ac:dyDescent="0.25">
      <c r="A16" s="2" t="s">
        <v>29</v>
      </c>
      <c r="B16" s="2" t="s">
        <v>48</v>
      </c>
      <c r="C16" s="2">
        <v>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5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</row>
    <row r="17" spans="1:23" x14ac:dyDescent="0.25">
      <c r="A17" s="2" t="s">
        <v>1</v>
      </c>
      <c r="B17" s="2" t="s">
        <v>2</v>
      </c>
      <c r="C17" s="2">
        <v>6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4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</row>
    <row r="18" spans="1:23" x14ac:dyDescent="0.25">
      <c r="A18" s="2" t="s">
        <v>21</v>
      </c>
      <c r="B18" s="2" t="s">
        <v>46</v>
      </c>
      <c r="C18" s="2">
        <v>5</v>
      </c>
      <c r="D18" s="2">
        <v>0</v>
      </c>
      <c r="E18" s="2">
        <v>0</v>
      </c>
      <c r="F18" s="2">
        <v>0</v>
      </c>
      <c r="G18" s="2">
        <v>0</v>
      </c>
      <c r="H18" s="2">
        <v>2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v>0</v>
      </c>
      <c r="Q18" s="2">
        <v>2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</row>
    <row r="19" spans="1:23" x14ac:dyDescent="0.25">
      <c r="A19" s="2" t="s">
        <v>121</v>
      </c>
      <c r="B19" s="2" t="s">
        <v>122</v>
      </c>
      <c r="C19" s="2">
        <v>5</v>
      </c>
      <c r="D19" s="2">
        <v>1</v>
      </c>
      <c r="E19" s="2">
        <v>1</v>
      </c>
      <c r="F19" s="2">
        <v>0</v>
      </c>
      <c r="G19" s="2">
        <v>0</v>
      </c>
      <c r="H19" s="2">
        <v>2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</row>
    <row r="20" spans="1:23" x14ac:dyDescent="0.25">
      <c r="A20" s="2" t="s">
        <v>39</v>
      </c>
      <c r="B20" s="2" t="s">
        <v>40</v>
      </c>
      <c r="C20" s="2">
        <v>5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3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</row>
    <row r="21" spans="1:23" x14ac:dyDescent="0.25">
      <c r="A21" s="2" t="s">
        <v>68</v>
      </c>
      <c r="B21" s="2" t="s">
        <v>69</v>
      </c>
      <c r="C21" s="2">
        <v>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2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0</v>
      </c>
    </row>
    <row r="22" spans="1:23" x14ac:dyDescent="0.25">
      <c r="A22" s="2" t="s">
        <v>123</v>
      </c>
      <c r="B22" s="2" t="s">
        <v>124</v>
      </c>
      <c r="C22" s="2">
        <v>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5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</row>
    <row r="23" spans="1:23" x14ac:dyDescent="0.25">
      <c r="A23" s="2" t="s">
        <v>26</v>
      </c>
      <c r="B23" s="2" t="s">
        <v>57</v>
      </c>
      <c r="C23" s="2">
        <v>4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2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</row>
    <row r="24" spans="1:23" x14ac:dyDescent="0.25">
      <c r="A24" s="2" t="s">
        <v>125</v>
      </c>
      <c r="B24" s="2" t="s">
        <v>126</v>
      </c>
      <c r="C24" s="2">
        <v>4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4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</row>
    <row r="25" spans="1:23" x14ac:dyDescent="0.25">
      <c r="A25" s="2" t="s">
        <v>7</v>
      </c>
      <c r="B25" s="2" t="s">
        <v>52</v>
      </c>
      <c r="C25" s="2">
        <v>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3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</row>
    <row r="26" spans="1:23" x14ac:dyDescent="0.25">
      <c r="A26" s="2" t="s">
        <v>19</v>
      </c>
      <c r="B26" s="2" t="s">
        <v>54</v>
      </c>
      <c r="C26" s="2">
        <v>4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2</v>
      </c>
    </row>
    <row r="27" spans="1:23" x14ac:dyDescent="0.25">
      <c r="A27" s="2" t="s">
        <v>127</v>
      </c>
      <c r="B27" s="2" t="s">
        <v>128</v>
      </c>
      <c r="C27" s="2">
        <v>4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2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</row>
    <row r="28" spans="1:23" x14ac:dyDescent="0.25">
      <c r="A28" s="2" t="s">
        <v>129</v>
      </c>
      <c r="B28" s="2" t="s">
        <v>130</v>
      </c>
      <c r="C28" s="2">
        <v>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4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</row>
    <row r="29" spans="1:23" x14ac:dyDescent="0.25">
      <c r="A29" s="2" t="s">
        <v>131</v>
      </c>
      <c r="B29" s="2" t="s">
        <v>132</v>
      </c>
      <c r="C29" s="2">
        <v>4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3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</row>
    <row r="30" spans="1:23" x14ac:dyDescent="0.25">
      <c r="A30" s="2" t="s">
        <v>133</v>
      </c>
      <c r="B30" s="2" t="s">
        <v>134</v>
      </c>
      <c r="C30" s="2">
        <v>3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2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</row>
    <row r="31" spans="1:23" x14ac:dyDescent="0.25">
      <c r="A31" s="2" t="s">
        <v>135</v>
      </c>
      <c r="B31" s="2" t="s">
        <v>136</v>
      </c>
      <c r="C31" s="2">
        <v>3</v>
      </c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2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</row>
    <row r="32" spans="1:23" x14ac:dyDescent="0.25">
      <c r="A32" s="2" t="s">
        <v>32</v>
      </c>
      <c r="B32" s="2" t="s">
        <v>58</v>
      </c>
      <c r="C32" s="2">
        <v>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3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</row>
    <row r="33" spans="1:23" x14ac:dyDescent="0.25">
      <c r="A33" s="2" t="s">
        <v>12</v>
      </c>
      <c r="B33" s="2" t="s">
        <v>51</v>
      </c>
      <c r="C33" s="2">
        <v>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3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</row>
    <row r="34" spans="1:23" x14ac:dyDescent="0.25">
      <c r="A34" s="2" t="s">
        <v>74</v>
      </c>
      <c r="B34" s="2" t="s">
        <v>75</v>
      </c>
      <c r="C34" s="2">
        <v>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2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</row>
    <row r="35" spans="1:23" x14ac:dyDescent="0.25">
      <c r="A35" s="2" t="s">
        <v>137</v>
      </c>
      <c r="B35" s="2" t="s">
        <v>138</v>
      </c>
      <c r="C35" s="2">
        <v>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3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</row>
    <row r="36" spans="1:23" x14ac:dyDescent="0.25">
      <c r="A36" s="2" t="s">
        <v>30</v>
      </c>
      <c r="B36" s="2" t="s">
        <v>70</v>
      </c>
      <c r="C36" s="2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3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</row>
    <row r="37" spans="1:23" x14ac:dyDescent="0.25">
      <c r="A37" s="2" t="s">
        <v>3</v>
      </c>
      <c r="B37" s="2" t="s">
        <v>4</v>
      </c>
      <c r="C37" s="2">
        <v>3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2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</row>
    <row r="38" spans="1:23" x14ac:dyDescent="0.25">
      <c r="A38" s="2" t="s">
        <v>17</v>
      </c>
      <c r="B38" s="2" t="s">
        <v>65</v>
      </c>
      <c r="C38" s="2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1</v>
      </c>
    </row>
    <row r="39" spans="1:23" x14ac:dyDescent="0.25">
      <c r="A39" s="2" t="s">
        <v>139</v>
      </c>
      <c r="B39" s="2" t="s">
        <v>140</v>
      </c>
      <c r="C39" s="2">
        <v>3</v>
      </c>
      <c r="D39" s="2">
        <v>1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</row>
    <row r="40" spans="1:23" x14ac:dyDescent="0.25">
      <c r="A40" s="2" t="s">
        <v>10</v>
      </c>
      <c r="B40" s="2" t="s">
        <v>44</v>
      </c>
      <c r="C40" s="2">
        <v>3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</row>
    <row r="41" spans="1:23" x14ac:dyDescent="0.25">
      <c r="A41" s="2" t="s">
        <v>82</v>
      </c>
      <c r="B41" s="2" t="s">
        <v>83</v>
      </c>
      <c r="C41" s="2">
        <v>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2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</row>
    <row r="42" spans="1:23" x14ac:dyDescent="0.25">
      <c r="A42" s="2" t="s">
        <v>141</v>
      </c>
      <c r="B42" s="2" t="s">
        <v>142</v>
      </c>
      <c r="C42" s="2">
        <v>3</v>
      </c>
      <c r="D42" s="2">
        <v>1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1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</row>
    <row r="43" spans="1:23" x14ac:dyDescent="0.25">
      <c r="A43" s="2" t="s">
        <v>143</v>
      </c>
      <c r="B43" s="2" t="s">
        <v>144</v>
      </c>
      <c r="C43" s="2">
        <v>3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3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</row>
    <row r="44" spans="1:23" x14ac:dyDescent="0.25">
      <c r="A44" s="2" t="s">
        <v>62</v>
      </c>
      <c r="B44" s="2" t="s">
        <v>63</v>
      </c>
      <c r="C44" s="2">
        <v>3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3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</row>
    <row r="45" spans="1:23" x14ac:dyDescent="0.25">
      <c r="A45" s="2" t="s">
        <v>59</v>
      </c>
      <c r="B45" s="2" t="s">
        <v>60</v>
      </c>
      <c r="C45" s="2">
        <v>3</v>
      </c>
      <c r="D45" s="2">
        <v>0</v>
      </c>
      <c r="E45" s="2">
        <v>0</v>
      </c>
      <c r="F45" s="2">
        <v>0</v>
      </c>
      <c r="G45" s="2">
        <v>0</v>
      </c>
      <c r="H45" s="2">
        <v>1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2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</row>
    <row r="46" spans="1:23" x14ac:dyDescent="0.25">
      <c r="A46" s="2" t="s">
        <v>23</v>
      </c>
      <c r="B46" s="2" t="s">
        <v>56</v>
      </c>
      <c r="C46" s="2">
        <v>2</v>
      </c>
      <c r="D46" s="2">
        <v>0</v>
      </c>
      <c r="E46" s="2">
        <v>1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</row>
    <row r="47" spans="1:23" x14ac:dyDescent="0.25">
      <c r="A47" s="2" t="s">
        <v>145</v>
      </c>
      <c r="B47" s="2" t="s">
        <v>146</v>
      </c>
      <c r="C47" s="2">
        <v>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</row>
    <row r="48" spans="1:23" x14ac:dyDescent="0.25">
      <c r="A48" s="2" t="s">
        <v>147</v>
      </c>
      <c r="B48" s="2" t="s">
        <v>148</v>
      </c>
      <c r="C48" s="2">
        <v>2</v>
      </c>
      <c r="D48" s="2">
        <v>0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</row>
    <row r="49" spans="1:23" x14ac:dyDescent="0.25">
      <c r="A49" s="2" t="s">
        <v>149</v>
      </c>
      <c r="B49" s="2" t="s">
        <v>150</v>
      </c>
      <c r="C49" s="2">
        <v>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2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</row>
    <row r="50" spans="1:23" x14ac:dyDescent="0.25">
      <c r="A50" s="2" t="s">
        <v>151</v>
      </c>
      <c r="B50" s="2" t="s">
        <v>152</v>
      </c>
      <c r="C50" s="2">
        <v>2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</row>
    <row r="51" spans="1:23" x14ac:dyDescent="0.25">
      <c r="A51" s="2" t="s">
        <v>153</v>
      </c>
      <c r="B51" s="2" t="s">
        <v>154</v>
      </c>
      <c r="C51" s="2">
        <v>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</row>
    <row r="52" spans="1:23" x14ac:dyDescent="0.25">
      <c r="A52" s="2" t="s">
        <v>155</v>
      </c>
      <c r="B52" s="2" t="s">
        <v>156</v>
      </c>
      <c r="C52" s="2">
        <v>2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</row>
    <row r="53" spans="1:23" x14ac:dyDescent="0.25">
      <c r="A53" s="2" t="s">
        <v>20</v>
      </c>
      <c r="B53" s="2" t="s">
        <v>67</v>
      </c>
      <c r="C53" s="2">
        <v>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2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</row>
    <row r="54" spans="1:23" x14ac:dyDescent="0.25">
      <c r="A54" s="2" t="s">
        <v>157</v>
      </c>
      <c r="B54" s="2" t="s">
        <v>158</v>
      </c>
      <c r="C54" s="2">
        <v>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</row>
    <row r="55" spans="1:23" x14ac:dyDescent="0.25">
      <c r="A55" s="2" t="s">
        <v>159</v>
      </c>
      <c r="B55" s="2" t="s">
        <v>160</v>
      </c>
      <c r="C55" s="2">
        <v>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</row>
    <row r="56" spans="1:23" x14ac:dyDescent="0.25">
      <c r="A56" s="2" t="s">
        <v>161</v>
      </c>
      <c r="B56" s="2" t="s">
        <v>162</v>
      </c>
      <c r="C56" s="2">
        <v>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2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</row>
    <row r="57" spans="1:23" x14ac:dyDescent="0.25">
      <c r="A57" s="2" t="s">
        <v>163</v>
      </c>
      <c r="B57" s="2" t="s">
        <v>164</v>
      </c>
      <c r="C57" s="2">
        <v>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2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</row>
    <row r="58" spans="1:23" x14ac:dyDescent="0.25">
      <c r="A58" s="2" t="s">
        <v>165</v>
      </c>
      <c r="B58" s="2" t="s">
        <v>166</v>
      </c>
      <c r="C58" s="2">
        <v>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1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</row>
    <row r="59" spans="1:23" x14ac:dyDescent="0.25">
      <c r="A59" s="2" t="s">
        <v>16</v>
      </c>
      <c r="B59" s="2" t="s">
        <v>73</v>
      </c>
      <c r="C59" s="2">
        <v>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2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</row>
    <row r="60" spans="1:23" x14ac:dyDescent="0.25">
      <c r="A60" s="2" t="s">
        <v>167</v>
      </c>
      <c r="B60" s="2" t="s">
        <v>168</v>
      </c>
      <c r="C60" s="2">
        <v>2</v>
      </c>
      <c r="D60" s="2">
        <v>0</v>
      </c>
      <c r="E60" s="2">
        <v>0</v>
      </c>
      <c r="F60" s="2">
        <v>0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1</v>
      </c>
    </row>
    <row r="61" spans="1:23" x14ac:dyDescent="0.25">
      <c r="A61" s="2" t="s">
        <v>169</v>
      </c>
      <c r="B61" s="2" t="s">
        <v>170</v>
      </c>
      <c r="C61" s="2">
        <v>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1</v>
      </c>
      <c r="V61" s="2">
        <v>0</v>
      </c>
      <c r="W61" s="2">
        <v>0</v>
      </c>
    </row>
    <row r="62" spans="1:23" x14ac:dyDescent="0.25">
      <c r="A62" s="2" t="s">
        <v>171</v>
      </c>
      <c r="B62" s="2" t="s">
        <v>172</v>
      </c>
      <c r="C62" s="2">
        <v>2</v>
      </c>
      <c r="D62" s="2">
        <v>1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</row>
    <row r="63" spans="1:23" x14ac:dyDescent="0.25">
      <c r="A63" s="2" t="s">
        <v>31</v>
      </c>
      <c r="B63" s="2" t="s">
        <v>64</v>
      </c>
      <c r="C63" s="2">
        <v>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1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</row>
    <row r="64" spans="1:23" x14ac:dyDescent="0.25">
      <c r="A64" s="2" t="s">
        <v>28</v>
      </c>
      <c r="B64" s="2" t="s">
        <v>71</v>
      </c>
      <c r="C64" s="2">
        <v>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1</v>
      </c>
      <c r="Q64" s="2">
        <v>1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</row>
    <row r="65" spans="1:23" x14ac:dyDescent="0.25">
      <c r="A65" s="2" t="s">
        <v>173</v>
      </c>
      <c r="B65" s="2" t="s">
        <v>174</v>
      </c>
      <c r="C65" s="2">
        <v>2</v>
      </c>
      <c r="D65" s="2">
        <v>0</v>
      </c>
      <c r="E65" s="2">
        <v>0</v>
      </c>
      <c r="F65" s="2">
        <v>0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</row>
    <row r="66" spans="1:23" x14ac:dyDescent="0.25">
      <c r="A66" s="2" t="s">
        <v>175</v>
      </c>
      <c r="B66" s="2" t="s">
        <v>176</v>
      </c>
      <c r="C66" s="2">
        <v>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</row>
    <row r="67" spans="1:23" x14ac:dyDescent="0.25">
      <c r="A67" s="2" t="s">
        <v>36</v>
      </c>
      <c r="B67" s="2" t="s">
        <v>81</v>
      </c>
      <c r="C67" s="2">
        <v>2</v>
      </c>
      <c r="D67" s="2">
        <v>0</v>
      </c>
      <c r="E67" s="2">
        <v>0</v>
      </c>
      <c r="F67" s="2">
        <v>0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</row>
    <row r="68" spans="1:23" x14ac:dyDescent="0.25">
      <c r="A68" s="2" t="s">
        <v>177</v>
      </c>
      <c r="B68" s="2" t="s">
        <v>178</v>
      </c>
      <c r="C68" s="2">
        <v>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2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</row>
    <row r="69" spans="1:23" x14ac:dyDescent="0.25">
      <c r="A69" s="2" t="s">
        <v>179</v>
      </c>
      <c r="B69" s="2" t="s">
        <v>180</v>
      </c>
      <c r="C69" s="2">
        <v>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1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</row>
    <row r="70" spans="1:23" x14ac:dyDescent="0.25">
      <c r="A70" s="2" t="s">
        <v>181</v>
      </c>
      <c r="B70" s="2" t="s">
        <v>182</v>
      </c>
      <c r="C70" s="2">
        <v>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1</v>
      </c>
      <c r="V70" s="2">
        <v>0</v>
      </c>
      <c r="W70" s="2">
        <v>0</v>
      </c>
    </row>
    <row r="71" spans="1:23" x14ac:dyDescent="0.25">
      <c r="A71" s="2" t="s">
        <v>183</v>
      </c>
      <c r="B71" s="2" t="s">
        <v>184</v>
      </c>
      <c r="C71" s="2">
        <v>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</row>
    <row r="72" spans="1:23" x14ac:dyDescent="0.25">
      <c r="A72" s="2" t="s">
        <v>185</v>
      </c>
      <c r="B72" s="2" t="s">
        <v>186</v>
      </c>
      <c r="C72" s="2">
        <v>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1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</row>
    <row r="73" spans="1:23" x14ac:dyDescent="0.25">
      <c r="A73" s="2" t="s">
        <v>187</v>
      </c>
      <c r="B73" s="2" t="s">
        <v>188</v>
      </c>
      <c r="C73" s="2">
        <v>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</row>
    <row r="74" spans="1:23" x14ac:dyDescent="0.25">
      <c r="A74" s="2" t="s">
        <v>189</v>
      </c>
      <c r="B74" s="2" t="s">
        <v>190</v>
      </c>
      <c r="C74" s="2">
        <v>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</row>
    <row r="75" spans="1:23" x14ac:dyDescent="0.25">
      <c r="A75" s="2" t="s">
        <v>5</v>
      </c>
      <c r="B75" s="2" t="s">
        <v>78</v>
      </c>
      <c r="C75" s="2">
        <v>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1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</row>
    <row r="76" spans="1:23" x14ac:dyDescent="0.25">
      <c r="A76" s="2" t="s">
        <v>191</v>
      </c>
      <c r="B76" s="2" t="s">
        <v>192</v>
      </c>
      <c r="C76" s="2">
        <v>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</row>
    <row r="77" spans="1:23" x14ac:dyDescent="0.25">
      <c r="A77" s="2" t="s">
        <v>193</v>
      </c>
      <c r="B77" s="2" t="s">
        <v>194</v>
      </c>
      <c r="C77" s="2">
        <v>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</row>
    <row r="78" spans="1:23" x14ac:dyDescent="0.25">
      <c r="A78" s="2" t="s">
        <v>195</v>
      </c>
      <c r="B78" s="2" t="s">
        <v>196</v>
      </c>
      <c r="C78" s="2">
        <v>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</row>
    <row r="79" spans="1:23" x14ac:dyDescent="0.25">
      <c r="A79" s="2" t="s">
        <v>197</v>
      </c>
      <c r="B79" s="2" t="s">
        <v>198</v>
      </c>
      <c r="C79" s="2">
        <v>1</v>
      </c>
      <c r="D79" s="2">
        <v>0</v>
      </c>
      <c r="E79" s="2">
        <v>0</v>
      </c>
      <c r="F79" s="2">
        <v>0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</row>
    <row r="80" spans="1:23" x14ac:dyDescent="0.25">
      <c r="A80" s="2" t="s">
        <v>199</v>
      </c>
      <c r="B80" s="2" t="s">
        <v>200</v>
      </c>
      <c r="C80" s="2">
        <v>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</row>
    <row r="81" spans="1:23" x14ac:dyDescent="0.25">
      <c r="A81" s="2" t="s">
        <v>201</v>
      </c>
      <c r="B81" s="2" t="s">
        <v>202</v>
      </c>
      <c r="C81" s="2">
        <v>1</v>
      </c>
      <c r="D81" s="2">
        <v>0</v>
      </c>
      <c r="E81" s="2">
        <v>0</v>
      </c>
      <c r="F81" s="2">
        <v>0</v>
      </c>
      <c r="G81" s="2">
        <v>0</v>
      </c>
      <c r="H81" s="2">
        <v>1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</row>
    <row r="82" spans="1:23" x14ac:dyDescent="0.25">
      <c r="A82" s="2" t="s">
        <v>203</v>
      </c>
      <c r="B82" s="2" t="s">
        <v>204</v>
      </c>
      <c r="C82" s="2">
        <v>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</row>
    <row r="83" spans="1:23" x14ac:dyDescent="0.25">
      <c r="A83" s="2" t="s">
        <v>205</v>
      </c>
      <c r="B83" s="2" t="s">
        <v>206</v>
      </c>
      <c r="C83" s="2">
        <v>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1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</row>
    <row r="84" spans="1:23" x14ac:dyDescent="0.25">
      <c r="A84" s="2" t="s">
        <v>207</v>
      </c>
      <c r="B84" s="2" t="s">
        <v>208</v>
      </c>
      <c r="C84" s="2">
        <v>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</row>
    <row r="85" spans="1:23" x14ac:dyDescent="0.25">
      <c r="A85" s="2" t="s">
        <v>209</v>
      </c>
      <c r="B85" s="2" t="s">
        <v>210</v>
      </c>
      <c r="C85" s="2">
        <v>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</row>
    <row r="86" spans="1:23" x14ac:dyDescent="0.25">
      <c r="A86" s="2" t="s">
        <v>211</v>
      </c>
      <c r="B86" s="2" t="s">
        <v>212</v>
      </c>
      <c r="C86" s="2">
        <v>1</v>
      </c>
      <c r="D86" s="2">
        <v>0</v>
      </c>
      <c r="E86" s="2">
        <v>0</v>
      </c>
      <c r="F86" s="2">
        <v>0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</row>
    <row r="87" spans="1:23" x14ac:dyDescent="0.25">
      <c r="A87" s="2" t="s">
        <v>213</v>
      </c>
      <c r="B87" s="2" t="s">
        <v>214</v>
      </c>
      <c r="C87" s="2">
        <v>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1</v>
      </c>
    </row>
    <row r="88" spans="1:23" x14ac:dyDescent="0.25">
      <c r="A88" s="2" t="s">
        <v>215</v>
      </c>
      <c r="B88" s="2" t="s">
        <v>216</v>
      </c>
      <c r="C88" s="2">
        <v>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1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</row>
    <row r="89" spans="1:23" x14ac:dyDescent="0.25">
      <c r="A89" s="2" t="s">
        <v>217</v>
      </c>
      <c r="B89" s="2" t="s">
        <v>218</v>
      </c>
      <c r="C89" s="2">
        <v>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</row>
    <row r="90" spans="1:23" x14ac:dyDescent="0.25">
      <c r="A90" s="2" t="s">
        <v>219</v>
      </c>
      <c r="B90" s="2" t="s">
        <v>220</v>
      </c>
      <c r="C90" s="2">
        <v>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</row>
    <row r="91" spans="1:23" x14ac:dyDescent="0.25">
      <c r="A91" s="2" t="s">
        <v>221</v>
      </c>
      <c r="B91" s="2" t="s">
        <v>222</v>
      </c>
      <c r="C91" s="2">
        <v>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</row>
    <row r="92" spans="1:23" x14ac:dyDescent="0.25">
      <c r="A92" s="2" t="s">
        <v>223</v>
      </c>
      <c r="B92" s="2" t="s">
        <v>224</v>
      </c>
      <c r="C92" s="2">
        <v>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</row>
    <row r="93" spans="1:23" x14ac:dyDescent="0.25">
      <c r="A93" s="2" t="s">
        <v>225</v>
      </c>
      <c r="B93" s="2" t="s">
        <v>226</v>
      </c>
      <c r="C93" s="2">
        <v>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</row>
    <row r="94" spans="1:23" x14ac:dyDescent="0.25">
      <c r="A94" s="2" t="s">
        <v>227</v>
      </c>
      <c r="B94" s="2" t="s">
        <v>228</v>
      </c>
      <c r="C94" s="2">
        <v>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</row>
    <row r="95" spans="1:23" x14ac:dyDescent="0.25">
      <c r="A95" s="2" t="s">
        <v>229</v>
      </c>
      <c r="B95" s="2" t="s">
        <v>230</v>
      </c>
      <c r="C95" s="2">
        <v>1</v>
      </c>
      <c r="D95" s="2">
        <v>0</v>
      </c>
      <c r="E95" s="2">
        <v>1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</row>
    <row r="96" spans="1:23" x14ac:dyDescent="0.25">
      <c r="A96" s="2" t="s">
        <v>231</v>
      </c>
      <c r="B96" s="2" t="s">
        <v>232</v>
      </c>
      <c r="C96" s="2">
        <v>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</row>
    <row r="97" spans="1:23" x14ac:dyDescent="0.25">
      <c r="A97" s="2" t="s">
        <v>233</v>
      </c>
      <c r="B97" s="2" t="s">
        <v>234</v>
      </c>
      <c r="C97" s="2">
        <v>1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</row>
    <row r="98" spans="1:23" x14ac:dyDescent="0.25">
      <c r="A98" s="2" t="s">
        <v>235</v>
      </c>
      <c r="B98" s="2" t="s">
        <v>236</v>
      </c>
      <c r="C98" s="2">
        <v>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</row>
    <row r="99" spans="1:23" x14ac:dyDescent="0.25">
      <c r="A99" s="2" t="s">
        <v>237</v>
      </c>
      <c r="B99" s="2" t="s">
        <v>238</v>
      </c>
      <c r="C99" s="2">
        <v>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</row>
    <row r="100" spans="1:23" x14ac:dyDescent="0.25">
      <c r="A100" s="2" t="s">
        <v>239</v>
      </c>
      <c r="B100" s="2" t="s">
        <v>240</v>
      </c>
      <c r="C100" s="2">
        <v>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</row>
    <row r="101" spans="1:23" x14ac:dyDescent="0.25">
      <c r="A101" s="2" t="s">
        <v>241</v>
      </c>
      <c r="B101" s="2" t="s">
        <v>242</v>
      </c>
      <c r="C101" s="2">
        <v>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</row>
    <row r="102" spans="1:23" x14ac:dyDescent="0.25">
      <c r="A102" s="2" t="s">
        <v>35</v>
      </c>
      <c r="B102" s="2" t="s">
        <v>72</v>
      </c>
      <c r="C102" s="2">
        <v>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</row>
    <row r="103" spans="1:23" x14ac:dyDescent="0.25">
      <c r="A103" s="2" t="s">
        <v>243</v>
      </c>
      <c r="B103" s="2" t="s">
        <v>244</v>
      </c>
      <c r="C103" s="2">
        <v>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</row>
    <row r="104" spans="1:23" x14ac:dyDescent="0.25">
      <c r="A104" s="2" t="s">
        <v>245</v>
      </c>
      <c r="B104" s="2" t="s">
        <v>246</v>
      </c>
      <c r="C104" s="2">
        <v>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</row>
    <row r="105" spans="1:23" x14ac:dyDescent="0.25">
      <c r="A105" s="2" t="s">
        <v>247</v>
      </c>
      <c r="B105" s="2" t="s">
        <v>248</v>
      </c>
      <c r="C105" s="2">
        <v>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</row>
    <row r="106" spans="1:23" x14ac:dyDescent="0.25">
      <c r="A106" s="2" t="s">
        <v>249</v>
      </c>
      <c r="B106" s="2" t="s">
        <v>250</v>
      </c>
      <c r="C106" s="2">
        <v>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</row>
    <row r="107" spans="1:23" x14ac:dyDescent="0.25">
      <c r="A107" s="2" t="s">
        <v>251</v>
      </c>
      <c r="B107" s="2" t="s">
        <v>252</v>
      </c>
      <c r="C107" s="2">
        <v>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</row>
    <row r="108" spans="1:23" x14ac:dyDescent="0.25">
      <c r="A108" s="2" t="s">
        <v>253</v>
      </c>
      <c r="B108" s="2" t="s">
        <v>254</v>
      </c>
      <c r="C108" s="2">
        <v>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</row>
    <row r="109" spans="1:23" x14ac:dyDescent="0.25">
      <c r="A109" s="2" t="s">
        <v>255</v>
      </c>
      <c r="B109" s="2" t="s">
        <v>256</v>
      </c>
      <c r="C109" s="2">
        <v>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1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</row>
    <row r="110" spans="1:23" x14ac:dyDescent="0.25">
      <c r="A110" s="2" t="s">
        <v>257</v>
      </c>
      <c r="B110" s="2" t="s">
        <v>258</v>
      </c>
      <c r="C110" s="2">
        <v>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</row>
    <row r="111" spans="1:23" x14ac:dyDescent="0.25">
      <c r="A111" s="2" t="s">
        <v>6</v>
      </c>
      <c r="B111" s="2" t="s">
        <v>61</v>
      </c>
      <c r="C111" s="2">
        <v>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</row>
    <row r="112" spans="1:23" x14ac:dyDescent="0.25">
      <c r="A112" s="2" t="s">
        <v>11</v>
      </c>
      <c r="B112" s="2" t="s">
        <v>79</v>
      </c>
      <c r="C112" s="2">
        <v>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</row>
    <row r="113" spans="1:23" x14ac:dyDescent="0.25">
      <c r="A113" s="2" t="s">
        <v>259</v>
      </c>
      <c r="B113" s="2" t="s">
        <v>260</v>
      </c>
      <c r="C113" s="2">
        <v>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</row>
    <row r="114" spans="1:23" x14ac:dyDescent="0.25">
      <c r="A114" s="2" t="s">
        <v>261</v>
      </c>
      <c r="B114" s="2" t="s">
        <v>262</v>
      </c>
      <c r="C114" s="2">
        <v>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</row>
    <row r="115" spans="1:23" x14ac:dyDescent="0.25">
      <c r="A115" s="2" t="s">
        <v>263</v>
      </c>
      <c r="B115" s="2" t="s">
        <v>264</v>
      </c>
      <c r="C115" s="2">
        <v>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</row>
    <row r="116" spans="1:23" x14ac:dyDescent="0.25">
      <c r="A116" s="2" t="s">
        <v>90</v>
      </c>
      <c r="B116" s="2" t="s">
        <v>91</v>
      </c>
      <c r="C116" s="2">
        <v>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</row>
    <row r="117" spans="1:23" x14ac:dyDescent="0.25">
      <c r="A117" s="2" t="s">
        <v>265</v>
      </c>
      <c r="B117" s="2" t="s">
        <v>266</v>
      </c>
      <c r="C117" s="2">
        <v>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</row>
    <row r="118" spans="1:23" x14ac:dyDescent="0.25">
      <c r="A118" s="2" t="s">
        <v>34</v>
      </c>
      <c r="B118" s="2" t="s">
        <v>53</v>
      </c>
      <c r="C118" s="2">
        <v>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</row>
    <row r="119" spans="1:23" x14ac:dyDescent="0.25">
      <c r="A119" s="2" t="s">
        <v>267</v>
      </c>
      <c r="B119" s="2" t="s">
        <v>268</v>
      </c>
      <c r="C119" s="2">
        <v>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</row>
    <row r="120" spans="1:23" x14ac:dyDescent="0.25">
      <c r="A120" s="2" t="s">
        <v>269</v>
      </c>
      <c r="B120" s="2" t="s">
        <v>270</v>
      </c>
      <c r="C120" s="2">
        <v>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</row>
    <row r="121" spans="1:23" x14ac:dyDescent="0.25">
      <c r="A121" s="2" t="s">
        <v>271</v>
      </c>
      <c r="B121" s="2" t="s">
        <v>272</v>
      </c>
      <c r="C121" s="2">
        <v>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</row>
    <row r="122" spans="1:23" x14ac:dyDescent="0.25">
      <c r="A122" s="2" t="s">
        <v>273</v>
      </c>
      <c r="B122" s="2" t="s">
        <v>274</v>
      </c>
      <c r="C122" s="2">
        <v>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</row>
    <row r="123" spans="1:23" x14ac:dyDescent="0.25">
      <c r="A123" s="2" t="s">
        <v>15</v>
      </c>
      <c r="B123" s="2" t="s">
        <v>66</v>
      </c>
      <c r="C123" s="2">
        <v>1</v>
      </c>
      <c r="D123" s="2">
        <v>0</v>
      </c>
      <c r="E123" s="2">
        <v>0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</row>
    <row r="124" spans="1:23" x14ac:dyDescent="0.25">
      <c r="A124" s="2" t="s">
        <v>275</v>
      </c>
      <c r="B124" s="2" t="s">
        <v>276</v>
      </c>
      <c r="C124" s="2">
        <v>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</row>
    <row r="125" spans="1:23" x14ac:dyDescent="0.25">
      <c r="A125" s="2" t="s">
        <v>277</v>
      </c>
      <c r="B125" s="2" t="s">
        <v>278</v>
      </c>
      <c r="C125" s="2">
        <v>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</row>
    <row r="126" spans="1:23" x14ac:dyDescent="0.25">
      <c r="A126" s="2" t="s">
        <v>25</v>
      </c>
      <c r="B126" s="2" t="s">
        <v>80</v>
      </c>
      <c r="C126" s="2">
        <v>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</row>
    <row r="127" spans="1:23" x14ac:dyDescent="0.25">
      <c r="A127" s="2" t="s">
        <v>279</v>
      </c>
      <c r="B127" s="2" t="s">
        <v>280</v>
      </c>
      <c r="C127" s="2">
        <v>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</row>
    <row r="128" spans="1:23" x14ac:dyDescent="0.25">
      <c r="A128" s="2" t="s">
        <v>281</v>
      </c>
      <c r="B128" s="2" t="s">
        <v>282</v>
      </c>
      <c r="C128" s="2">
        <v>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</row>
    <row r="129" spans="1:23" x14ac:dyDescent="0.25">
      <c r="A129" s="2" t="s">
        <v>283</v>
      </c>
      <c r="B129" s="2" t="s">
        <v>284</v>
      </c>
      <c r="C129" s="2">
        <v>1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</row>
    <row r="130" spans="1:23" x14ac:dyDescent="0.25">
      <c r="A130" s="2" t="s">
        <v>285</v>
      </c>
      <c r="B130" s="2" t="s">
        <v>286</v>
      </c>
      <c r="C130" s="2">
        <v>1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</row>
    <row r="131" spans="1:23" x14ac:dyDescent="0.25">
      <c r="A131" s="2" t="s">
        <v>287</v>
      </c>
      <c r="B131" s="2" t="s">
        <v>288</v>
      </c>
      <c r="C131" s="2">
        <v>1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</row>
    <row r="132" spans="1:23" x14ac:dyDescent="0.25">
      <c r="A132" s="2" t="s">
        <v>289</v>
      </c>
      <c r="B132" s="2" t="s">
        <v>290</v>
      </c>
      <c r="C132" s="2">
        <v>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</row>
    <row r="133" spans="1:23" x14ac:dyDescent="0.25">
      <c r="A133" s="2" t="s">
        <v>291</v>
      </c>
      <c r="B133" s="2" t="s">
        <v>292</v>
      </c>
      <c r="C133" s="2">
        <v>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</row>
    <row r="134" spans="1:23" x14ac:dyDescent="0.25">
      <c r="A134" s="2" t="s">
        <v>293</v>
      </c>
      <c r="B134" s="2" t="s">
        <v>294</v>
      </c>
      <c r="C134" s="2">
        <v>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</row>
    <row r="135" spans="1:23" x14ac:dyDescent="0.25">
      <c r="A135" s="2" t="s">
        <v>295</v>
      </c>
      <c r="B135" s="2" t="s">
        <v>296</v>
      </c>
      <c r="C135" s="2">
        <v>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</row>
    <row r="136" spans="1:23" x14ac:dyDescent="0.25">
      <c r="A136" s="2" t="s">
        <v>297</v>
      </c>
      <c r="B136" s="2" t="s">
        <v>298</v>
      </c>
      <c r="C136" s="2">
        <v>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</row>
    <row r="137" spans="1:23" x14ac:dyDescent="0.25">
      <c r="A137" s="2" t="s">
        <v>299</v>
      </c>
      <c r="B137" s="2" t="s">
        <v>300</v>
      </c>
      <c r="C137" s="2">
        <v>1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</row>
    <row r="138" spans="1:23" x14ac:dyDescent="0.25">
      <c r="A138" s="2" t="s">
        <v>301</v>
      </c>
      <c r="B138" s="2" t="s">
        <v>302</v>
      </c>
      <c r="C138" s="2">
        <v>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</row>
    <row r="139" spans="1:23" x14ac:dyDescent="0.25">
      <c r="A139" s="2" t="s">
        <v>303</v>
      </c>
      <c r="B139" s="2" t="s">
        <v>304</v>
      </c>
      <c r="C139" s="2">
        <v>1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</row>
    <row r="140" spans="1:23" x14ac:dyDescent="0.25">
      <c r="A140" s="2" t="s">
        <v>305</v>
      </c>
      <c r="B140" s="2" t="s">
        <v>306</v>
      </c>
      <c r="C140" s="2">
        <v>1</v>
      </c>
      <c r="D140" s="2">
        <v>0</v>
      </c>
      <c r="E140" s="2">
        <v>0</v>
      </c>
      <c r="F140" s="2">
        <v>0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</row>
    <row r="141" spans="1:23" x14ac:dyDescent="0.25">
      <c r="A141" s="2" t="s">
        <v>27</v>
      </c>
      <c r="B141" s="2" t="s">
        <v>86</v>
      </c>
      <c r="C141" s="2">
        <v>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</row>
    <row r="142" spans="1:23" x14ac:dyDescent="0.25">
      <c r="A142" s="2" t="s">
        <v>307</v>
      </c>
      <c r="B142" s="2" t="s">
        <v>308</v>
      </c>
      <c r="C142" s="2">
        <v>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</row>
    <row r="143" spans="1:23" x14ac:dyDescent="0.25">
      <c r="A143" s="2" t="s">
        <v>309</v>
      </c>
      <c r="B143" s="2" t="s">
        <v>310</v>
      </c>
      <c r="C143" s="2">
        <v>1</v>
      </c>
      <c r="D143" s="2">
        <v>1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</row>
    <row r="144" spans="1:23" x14ac:dyDescent="0.25">
      <c r="A144" s="2" t="s">
        <v>311</v>
      </c>
      <c r="B144" s="2" t="s">
        <v>312</v>
      </c>
      <c r="C144" s="2">
        <v>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</row>
    <row r="145" spans="1:23" x14ac:dyDescent="0.25">
      <c r="A145" s="2" t="s">
        <v>313</v>
      </c>
      <c r="B145" s="2" t="s">
        <v>314</v>
      </c>
      <c r="C145" s="2">
        <v>1</v>
      </c>
      <c r="D145" s="2">
        <v>0</v>
      </c>
      <c r="E145" s="2">
        <v>0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</row>
    <row r="146" spans="1:23" x14ac:dyDescent="0.25">
      <c r="A146" s="2" t="s">
        <v>315</v>
      </c>
      <c r="B146" s="2" t="s">
        <v>316</v>
      </c>
      <c r="C146" s="2">
        <v>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</row>
    <row r="147" spans="1:23" x14ac:dyDescent="0.25">
      <c r="A147" s="2" t="s">
        <v>317</v>
      </c>
      <c r="B147" s="2" t="s">
        <v>318</v>
      </c>
      <c r="C147" s="2">
        <v>1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</row>
    <row r="148" spans="1:23" x14ac:dyDescent="0.25">
      <c r="A148" s="2" t="s">
        <v>319</v>
      </c>
      <c r="B148" s="2" t="s">
        <v>320</v>
      </c>
      <c r="C148" s="2">
        <v>1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</row>
    <row r="149" spans="1:23" x14ac:dyDescent="0.25">
      <c r="A149" s="2" t="s">
        <v>321</v>
      </c>
      <c r="B149" s="2" t="s">
        <v>322</v>
      </c>
      <c r="C149" s="2">
        <v>1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</row>
    <row r="150" spans="1:23" x14ac:dyDescent="0.25">
      <c r="A150" s="2" t="s">
        <v>323</v>
      </c>
      <c r="B150" s="2" t="s">
        <v>324</v>
      </c>
      <c r="C150" s="2">
        <v>1</v>
      </c>
      <c r="D150" s="2">
        <v>0</v>
      </c>
      <c r="E150" s="2">
        <v>0</v>
      </c>
      <c r="F150" s="2">
        <v>0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</row>
    <row r="151" spans="1:23" x14ac:dyDescent="0.25">
      <c r="A151" s="2" t="s">
        <v>325</v>
      </c>
      <c r="B151" s="2" t="s">
        <v>326</v>
      </c>
      <c r="C151" s="2">
        <v>1</v>
      </c>
      <c r="D151" s="2">
        <v>0</v>
      </c>
      <c r="E151" s="2">
        <v>0</v>
      </c>
      <c r="F151" s="2">
        <v>0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</row>
    <row r="152" spans="1:23" x14ac:dyDescent="0.25">
      <c r="A152" s="2" t="s">
        <v>327</v>
      </c>
      <c r="B152" s="2" t="s">
        <v>328</v>
      </c>
      <c r="C152" s="2">
        <v>1</v>
      </c>
      <c r="D152" s="2">
        <v>0</v>
      </c>
      <c r="E152" s="2">
        <v>0</v>
      </c>
      <c r="F152" s="2">
        <v>1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</row>
    <row r="153" spans="1:23" x14ac:dyDescent="0.25">
      <c r="A153" s="2" t="s">
        <v>329</v>
      </c>
      <c r="B153" s="2" t="s">
        <v>330</v>
      </c>
      <c r="C153" s="2">
        <v>1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1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</row>
    <row r="154" spans="1:23" x14ac:dyDescent="0.25">
      <c r="A154" s="2" t="s">
        <v>331</v>
      </c>
      <c r="B154" s="2" t="s">
        <v>332</v>
      </c>
      <c r="C154" s="2">
        <v>1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</row>
    <row r="155" spans="1:23" x14ac:dyDescent="0.25">
      <c r="A155" s="2" t="s">
        <v>333</v>
      </c>
      <c r="B155" s="2" t="s">
        <v>334</v>
      </c>
      <c r="C155" s="2">
        <v>1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</row>
    <row r="156" spans="1:23" x14ac:dyDescent="0.25">
      <c r="A156" s="2" t="s">
        <v>335</v>
      </c>
      <c r="B156" s="2" t="s">
        <v>336</v>
      </c>
      <c r="C156" s="2">
        <v>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1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</row>
    <row r="157" spans="1:23" x14ac:dyDescent="0.25">
      <c r="A157" s="2" t="s">
        <v>337</v>
      </c>
      <c r="B157" s="2" t="s">
        <v>338</v>
      </c>
      <c r="C157" s="2">
        <v>1</v>
      </c>
      <c r="D157" s="2">
        <v>1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</row>
    <row r="158" spans="1:23" x14ac:dyDescent="0.25">
      <c r="A158" s="2" t="s">
        <v>339</v>
      </c>
      <c r="B158" s="2" t="s">
        <v>340</v>
      </c>
      <c r="C158" s="2">
        <v>1</v>
      </c>
      <c r="D158" s="2">
        <v>0</v>
      </c>
      <c r="E158" s="2">
        <v>0</v>
      </c>
      <c r="F158" s="2">
        <v>0</v>
      </c>
      <c r="G158" s="2">
        <v>0</v>
      </c>
      <c r="H158" s="2">
        <v>1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</row>
    <row r="159" spans="1:23" x14ac:dyDescent="0.25">
      <c r="A159" s="2" t="s">
        <v>341</v>
      </c>
      <c r="B159" s="2" t="s">
        <v>342</v>
      </c>
      <c r="C159" s="2">
        <v>1</v>
      </c>
      <c r="D159" s="2">
        <v>0</v>
      </c>
      <c r="E159" s="2">
        <v>0</v>
      </c>
      <c r="F159" s="2">
        <v>0</v>
      </c>
      <c r="G159" s="2">
        <v>0</v>
      </c>
      <c r="H159" s="2">
        <v>1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</row>
    <row r="160" spans="1:23" x14ac:dyDescent="0.25">
      <c r="A160" s="2" t="s">
        <v>343</v>
      </c>
      <c r="B160" s="2" t="s">
        <v>344</v>
      </c>
      <c r="C160" s="2">
        <v>1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1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</row>
    <row r="161" spans="1:23" x14ac:dyDescent="0.25">
      <c r="A161" s="2" t="s">
        <v>345</v>
      </c>
      <c r="B161" s="2" t="s">
        <v>346</v>
      </c>
      <c r="C161" s="2">
        <v>1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1</v>
      </c>
    </row>
    <row r="162" spans="1:23" x14ac:dyDescent="0.25">
      <c r="A162" s="2" t="s">
        <v>347</v>
      </c>
      <c r="B162" s="2" t="s">
        <v>348</v>
      </c>
      <c r="C162" s="2">
        <v>1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</row>
    <row r="163" spans="1:23" x14ac:dyDescent="0.25">
      <c r="A163" s="2" t="s">
        <v>349</v>
      </c>
      <c r="B163" s="2" t="s">
        <v>350</v>
      </c>
      <c r="C163" s="2">
        <v>1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1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</row>
    <row r="164" spans="1:23" x14ac:dyDescent="0.25">
      <c r="A164" s="2" t="s">
        <v>351</v>
      </c>
      <c r="B164" s="2" t="s">
        <v>352</v>
      </c>
      <c r="C164" s="2">
        <v>1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1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</row>
    <row r="165" spans="1:23" x14ac:dyDescent="0.25">
      <c r="A165" s="2" t="s">
        <v>353</v>
      </c>
      <c r="B165" s="2" t="s">
        <v>354</v>
      </c>
      <c r="C165" s="2">
        <v>1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</row>
    <row r="166" spans="1:23" x14ac:dyDescent="0.25">
      <c r="A166" s="2" t="s">
        <v>355</v>
      </c>
      <c r="B166" s="2" t="s">
        <v>356</v>
      </c>
      <c r="C166" s="2">
        <v>1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1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</row>
    <row r="167" spans="1:23" x14ac:dyDescent="0.25">
      <c r="A167" s="2" t="s">
        <v>357</v>
      </c>
      <c r="B167" s="2" t="s">
        <v>358</v>
      </c>
      <c r="C167" s="2">
        <v>1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</row>
    <row r="168" spans="1:23" x14ac:dyDescent="0.25">
      <c r="A168" s="2" t="s">
        <v>359</v>
      </c>
      <c r="B168" s="2" t="s">
        <v>360</v>
      </c>
      <c r="C168" s="2">
        <v>1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1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</row>
    <row r="169" spans="1:23" x14ac:dyDescent="0.25">
      <c r="A169" s="2" t="s">
        <v>361</v>
      </c>
      <c r="B169" s="2" t="s">
        <v>362</v>
      </c>
      <c r="C169" s="2">
        <v>1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1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</row>
    <row r="170" spans="1:23" x14ac:dyDescent="0.25">
      <c r="A170" s="2" t="s">
        <v>363</v>
      </c>
      <c r="B170" s="2" t="s">
        <v>364</v>
      </c>
      <c r="C170" s="2">
        <v>1</v>
      </c>
      <c r="D170" s="2">
        <v>0</v>
      </c>
      <c r="E170" s="2">
        <v>0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</row>
    <row r="171" spans="1:23" x14ac:dyDescent="0.25">
      <c r="A171" s="2" t="s">
        <v>365</v>
      </c>
      <c r="B171" s="2" t="s">
        <v>366</v>
      </c>
      <c r="C171" s="2">
        <v>1</v>
      </c>
      <c r="D171" s="2">
        <v>1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</row>
    <row r="172" spans="1:23" x14ac:dyDescent="0.25">
      <c r="A172" s="2" t="s">
        <v>367</v>
      </c>
      <c r="B172" s="2" t="s">
        <v>368</v>
      </c>
      <c r="C172" s="2">
        <v>1</v>
      </c>
      <c r="D172" s="2">
        <v>1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</row>
    <row r="173" spans="1:23" x14ac:dyDescent="0.25">
      <c r="A173" s="2" t="s">
        <v>369</v>
      </c>
      <c r="B173" s="2" t="s">
        <v>370</v>
      </c>
      <c r="C173" s="2">
        <v>1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1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</row>
    <row r="174" spans="1:23" x14ac:dyDescent="0.25">
      <c r="A174" s="2" t="s">
        <v>371</v>
      </c>
      <c r="B174" s="2" t="s">
        <v>372</v>
      </c>
      <c r="C174" s="2">
        <v>1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1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</row>
    <row r="175" spans="1:23" x14ac:dyDescent="0.25">
      <c r="A175" s="2" t="s">
        <v>373</v>
      </c>
      <c r="B175" s="2" t="s">
        <v>374</v>
      </c>
      <c r="C175" s="2">
        <v>1</v>
      </c>
      <c r="D175" s="2">
        <v>1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</row>
    <row r="176" spans="1:23" x14ac:dyDescent="0.25">
      <c r="A176" s="2" t="s">
        <v>375</v>
      </c>
      <c r="B176" s="2" t="s">
        <v>376</v>
      </c>
      <c r="C176" s="2">
        <v>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1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</row>
    <row r="177" spans="1:23" x14ac:dyDescent="0.25">
      <c r="A177" s="2" t="s">
        <v>377</v>
      </c>
      <c r="B177" s="2" t="s">
        <v>378</v>
      </c>
      <c r="C177" s="2">
        <v>1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1</v>
      </c>
      <c r="T177" s="2">
        <v>0</v>
      </c>
      <c r="U177" s="2">
        <v>0</v>
      </c>
      <c r="V177" s="2">
        <v>0</v>
      </c>
      <c r="W177" s="2">
        <v>0</v>
      </c>
    </row>
    <row r="178" spans="1:23" x14ac:dyDescent="0.25">
      <c r="A178" s="2" t="s">
        <v>379</v>
      </c>
      <c r="B178" s="2" t="s">
        <v>380</v>
      </c>
      <c r="C178" s="2">
        <v>1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1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</row>
    <row r="179" spans="1:23" x14ac:dyDescent="0.25">
      <c r="A179" s="2" t="s">
        <v>381</v>
      </c>
      <c r="B179" s="2" t="s">
        <v>382</v>
      </c>
      <c r="C179" s="2">
        <v>1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1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</row>
    <row r="180" spans="1:23" x14ac:dyDescent="0.25">
      <c r="A180" s="2" t="s">
        <v>383</v>
      </c>
      <c r="B180" s="2" t="s">
        <v>384</v>
      </c>
      <c r="C180" s="2">
        <v>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1</v>
      </c>
    </row>
    <row r="181" spans="1:23" x14ac:dyDescent="0.25">
      <c r="A181" s="2" t="s">
        <v>385</v>
      </c>
      <c r="B181" s="2" t="s">
        <v>386</v>
      </c>
      <c r="C181" s="2">
        <v>1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1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</row>
    <row r="182" spans="1:23" x14ac:dyDescent="0.25">
      <c r="A182" s="2" t="s">
        <v>387</v>
      </c>
      <c r="B182" s="2" t="s">
        <v>388</v>
      </c>
      <c r="C182" s="2">
        <v>1</v>
      </c>
      <c r="D182" s="2">
        <v>0</v>
      </c>
      <c r="E182" s="2">
        <v>0</v>
      </c>
      <c r="F182" s="2">
        <v>0</v>
      </c>
      <c r="G182" s="2">
        <v>0</v>
      </c>
      <c r="H182" s="2">
        <v>1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</row>
    <row r="183" spans="1:23" x14ac:dyDescent="0.25">
      <c r="A183" s="2" t="s">
        <v>76</v>
      </c>
      <c r="B183" s="2" t="s">
        <v>77</v>
      </c>
      <c r="C183" s="2">
        <v>1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1</v>
      </c>
    </row>
    <row r="184" spans="1:23" x14ac:dyDescent="0.25">
      <c r="A184" s="2" t="s">
        <v>389</v>
      </c>
      <c r="B184" s="2" t="s">
        <v>390</v>
      </c>
      <c r="C184" s="2">
        <v>1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1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</row>
    <row r="185" spans="1:23" x14ac:dyDescent="0.25">
      <c r="A185" s="2" t="s">
        <v>391</v>
      </c>
      <c r="B185" s="2" t="s">
        <v>392</v>
      </c>
      <c r="C185" s="2">
        <v>1</v>
      </c>
      <c r="D185" s="2">
        <v>0</v>
      </c>
      <c r="E185" s="2">
        <v>0</v>
      </c>
      <c r="F185" s="2">
        <v>0</v>
      </c>
      <c r="G185" s="2">
        <v>0</v>
      </c>
      <c r="H185" s="2">
        <v>1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</row>
    <row r="186" spans="1:23" x14ac:dyDescent="0.25">
      <c r="A186" s="2" t="s">
        <v>393</v>
      </c>
      <c r="B186" s="2" t="s">
        <v>394</v>
      </c>
      <c r="C186" s="2">
        <v>1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1</v>
      </c>
    </row>
    <row r="187" spans="1:23" x14ac:dyDescent="0.25">
      <c r="A187" s="2" t="s">
        <v>395</v>
      </c>
      <c r="B187" s="2" t="s">
        <v>396</v>
      </c>
      <c r="C187" s="2">
        <v>1</v>
      </c>
      <c r="D187" s="2">
        <v>0</v>
      </c>
      <c r="E187" s="2">
        <v>0</v>
      </c>
      <c r="F187" s="2">
        <v>0</v>
      </c>
      <c r="G187" s="2">
        <v>1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</row>
    <row r="188" spans="1:23" x14ac:dyDescent="0.25">
      <c r="A188" s="2" t="s">
        <v>397</v>
      </c>
      <c r="B188" s="2" t="s">
        <v>398</v>
      </c>
      <c r="C188" s="2">
        <v>1</v>
      </c>
      <c r="D188" s="2">
        <v>0</v>
      </c>
      <c r="E188" s="2">
        <v>0</v>
      </c>
      <c r="F188" s="2">
        <v>0</v>
      </c>
      <c r="G188" s="2">
        <v>1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</row>
    <row r="189" spans="1:23" x14ac:dyDescent="0.25">
      <c r="A189" s="2" t="s">
        <v>399</v>
      </c>
      <c r="B189" s="2" t="s">
        <v>400</v>
      </c>
      <c r="C189" s="2">
        <v>1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1</v>
      </c>
      <c r="U189" s="2">
        <v>0</v>
      </c>
      <c r="V189" s="2">
        <v>0</v>
      </c>
      <c r="W189" s="2">
        <v>0</v>
      </c>
    </row>
    <row r="190" spans="1:23" x14ac:dyDescent="0.25">
      <c r="A190" s="2" t="s">
        <v>401</v>
      </c>
      <c r="B190" s="2" t="s">
        <v>402</v>
      </c>
      <c r="C190" s="2">
        <v>1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1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</row>
    <row r="191" spans="1:23" x14ac:dyDescent="0.25">
      <c r="A191" s="2" t="s">
        <v>403</v>
      </c>
      <c r="B191" s="2" t="s">
        <v>404</v>
      </c>
      <c r="C191" s="2">
        <v>1</v>
      </c>
      <c r="D191" s="2">
        <v>0</v>
      </c>
      <c r="E191" s="2">
        <v>0</v>
      </c>
      <c r="F191" s="2">
        <v>0</v>
      </c>
      <c r="G191" s="2">
        <v>0</v>
      </c>
      <c r="H191" s="2">
        <v>1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</row>
    <row r="192" spans="1:23" x14ac:dyDescent="0.25">
      <c r="A192" s="2" t="s">
        <v>405</v>
      </c>
      <c r="B192" s="2" t="s">
        <v>406</v>
      </c>
      <c r="C192" s="2">
        <v>1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1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</row>
    <row r="193" spans="1:23" x14ac:dyDescent="0.25">
      <c r="A193" s="2" t="s">
        <v>407</v>
      </c>
      <c r="B193" s="2" t="s">
        <v>408</v>
      </c>
      <c r="C193" s="2">
        <v>1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1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</row>
    <row r="194" spans="1:23" x14ac:dyDescent="0.25">
      <c r="A194" s="2" t="s">
        <v>84</v>
      </c>
      <c r="B194" s="2" t="s">
        <v>85</v>
      </c>
      <c r="C194" s="2">
        <v>1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1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</row>
    <row r="195" spans="1:23" x14ac:dyDescent="0.25">
      <c r="A195" s="2" t="s">
        <v>409</v>
      </c>
      <c r="B195" s="2" t="s">
        <v>410</v>
      </c>
      <c r="C195" s="2">
        <v>1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1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</row>
    <row r="196" spans="1:23" x14ac:dyDescent="0.25">
      <c r="A196" s="2" t="s">
        <v>411</v>
      </c>
      <c r="B196" s="2" t="s">
        <v>412</v>
      </c>
      <c r="C196" s="2">
        <v>1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1</v>
      </c>
      <c r="T196" s="2">
        <v>0</v>
      </c>
      <c r="U196" s="2">
        <v>0</v>
      </c>
      <c r="V196" s="2">
        <v>0</v>
      </c>
      <c r="W196" s="2">
        <v>0</v>
      </c>
    </row>
    <row r="197" spans="1:23" x14ac:dyDescent="0.25">
      <c r="A197" s="2"/>
      <c r="B197" s="2" t="s">
        <v>92</v>
      </c>
      <c r="C197" s="2">
        <v>9</v>
      </c>
      <c r="D197" s="2">
        <v>0</v>
      </c>
      <c r="E197" s="2">
        <v>0</v>
      </c>
      <c r="F197" s="2">
        <v>0</v>
      </c>
      <c r="G197" s="2">
        <v>0</v>
      </c>
      <c r="H197" s="2">
        <v>1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3</v>
      </c>
      <c r="O197" s="2">
        <v>0</v>
      </c>
      <c r="P197" s="2">
        <v>0</v>
      </c>
      <c r="Q197" s="2">
        <v>3</v>
      </c>
      <c r="R197" s="2">
        <v>0</v>
      </c>
      <c r="S197" s="2">
        <v>0</v>
      </c>
      <c r="T197" s="2">
        <v>1</v>
      </c>
      <c r="U197" s="2">
        <v>0</v>
      </c>
      <c r="V197" s="2">
        <v>0</v>
      </c>
      <c r="W197" s="2">
        <v>1</v>
      </c>
    </row>
    <row r="198" spans="1:23" x14ac:dyDescent="0.25">
      <c r="A198" s="3" t="s">
        <v>93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C09C-573D-45BF-9725-A05A9537E104}">
  <dimension ref="B3:X30"/>
  <sheetViews>
    <sheetView tabSelected="1" topLeftCell="A4" zoomScaleNormal="100" workbookViewId="0">
      <selection activeCell="I19" sqref="I19"/>
    </sheetView>
  </sheetViews>
  <sheetFormatPr baseColWidth="10" defaultRowHeight="15" x14ac:dyDescent="0.25"/>
  <cols>
    <col min="2" max="2" width="24.85546875" customWidth="1"/>
    <col min="3" max="3" width="17.140625" customWidth="1"/>
    <col min="4" max="4" width="20.7109375" customWidth="1"/>
    <col min="5" max="5" width="18.28515625" customWidth="1"/>
    <col min="6" max="6" width="4.7109375" customWidth="1"/>
    <col min="7" max="7" width="12" customWidth="1"/>
    <col min="8" max="8" width="9.42578125" customWidth="1"/>
    <col min="9" max="9" width="10.42578125" customWidth="1"/>
    <col min="11" max="11" width="9.28515625" style="4" customWidth="1"/>
    <col min="12" max="24" width="6.7109375" style="4" customWidth="1"/>
  </cols>
  <sheetData>
    <row r="3" spans="2:23" ht="15.75" x14ac:dyDescent="0.25">
      <c r="B3" s="33"/>
      <c r="C3" s="33"/>
      <c r="D3" s="33"/>
      <c r="E3" s="33"/>
      <c r="G3" s="12"/>
    </row>
    <row r="5" spans="2:23" x14ac:dyDescent="0.25">
      <c r="B5" s="31"/>
      <c r="C5" s="31"/>
      <c r="D5" s="32"/>
      <c r="E5" s="32"/>
      <c r="G5" s="13"/>
      <c r="H5" s="13"/>
      <c r="I5" s="13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2:23" ht="15.75" x14ac:dyDescent="0.25">
      <c r="B6" s="34" t="s">
        <v>99</v>
      </c>
      <c r="C6" s="34"/>
      <c r="D6" s="34"/>
      <c r="E6" s="34"/>
      <c r="F6" s="1"/>
      <c r="G6" s="14"/>
      <c r="H6" s="15"/>
      <c r="I6" s="1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20.100000000000001" customHeight="1" x14ac:dyDescent="0.25">
      <c r="B7" s="10" t="s">
        <v>95</v>
      </c>
      <c r="C7" s="29" t="s">
        <v>0</v>
      </c>
      <c r="D7" s="29" t="s">
        <v>96</v>
      </c>
      <c r="E7" s="29" t="s">
        <v>97</v>
      </c>
      <c r="F7" s="1"/>
      <c r="G7" s="17"/>
      <c r="H7" s="18"/>
      <c r="I7" s="19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3" ht="20.100000000000001" customHeight="1" x14ac:dyDescent="0.25">
      <c r="B8" s="48" t="s">
        <v>100</v>
      </c>
      <c r="C8" s="37">
        <f>SUM(C9:C28)</f>
        <v>420</v>
      </c>
      <c r="D8" s="37">
        <f>SUM(D9:D21)</f>
        <v>20027</v>
      </c>
      <c r="E8" s="38">
        <f t="shared" ref="E8:E29" si="0">+C8*1000/D8</f>
        <v>20.971688220901783</v>
      </c>
      <c r="G8" s="17"/>
      <c r="H8" s="18"/>
      <c r="I8" s="19"/>
    </row>
    <row r="9" spans="2:23" ht="20.100000000000001" customHeight="1" x14ac:dyDescent="0.25">
      <c r="B9" s="49" t="s">
        <v>101</v>
      </c>
      <c r="C9" s="39">
        <v>13</v>
      </c>
      <c r="D9" s="40">
        <v>824</v>
      </c>
      <c r="E9" s="41">
        <f t="shared" si="0"/>
        <v>15.776699029126213</v>
      </c>
      <c r="G9" s="17"/>
      <c r="H9" s="18"/>
      <c r="I9" s="19"/>
    </row>
    <row r="10" spans="2:23" ht="20.100000000000001" customHeight="1" x14ac:dyDescent="0.25">
      <c r="B10" s="49" t="s">
        <v>102</v>
      </c>
      <c r="C10" s="39">
        <v>11</v>
      </c>
      <c r="D10" s="40">
        <v>2065</v>
      </c>
      <c r="E10" s="41">
        <f t="shared" si="0"/>
        <v>5.3268765133171909</v>
      </c>
      <c r="G10" s="17"/>
      <c r="H10" s="20"/>
      <c r="I10" s="19"/>
    </row>
    <row r="11" spans="2:23" ht="20.100000000000001" customHeight="1" x14ac:dyDescent="0.25">
      <c r="B11" s="49" t="s">
        <v>103</v>
      </c>
      <c r="C11" s="39">
        <v>6</v>
      </c>
      <c r="D11" s="40">
        <v>1315</v>
      </c>
      <c r="E11" s="41">
        <f t="shared" si="0"/>
        <v>4.5627376425855513</v>
      </c>
      <c r="G11" s="17"/>
      <c r="H11" s="20"/>
      <c r="I11" s="19"/>
    </row>
    <row r="12" spans="2:23" ht="20.100000000000001" customHeight="1" x14ac:dyDescent="0.25">
      <c r="B12" s="49" t="s">
        <v>104</v>
      </c>
      <c r="C12" s="39">
        <v>14</v>
      </c>
      <c r="D12" s="40">
        <v>3647</v>
      </c>
      <c r="E12" s="41">
        <f t="shared" si="0"/>
        <v>3.8387715930902111</v>
      </c>
      <c r="G12" s="17"/>
      <c r="H12" s="18"/>
      <c r="I12" s="19"/>
    </row>
    <row r="13" spans="2:23" ht="20.100000000000001" customHeight="1" x14ac:dyDescent="0.25">
      <c r="B13" s="49" t="s">
        <v>105</v>
      </c>
      <c r="C13" s="39">
        <v>40</v>
      </c>
      <c r="D13" s="40">
        <v>6058</v>
      </c>
      <c r="E13" s="41">
        <f t="shared" si="0"/>
        <v>6.602839220864972</v>
      </c>
      <c r="G13" s="17"/>
      <c r="H13" s="18"/>
      <c r="I13" s="19"/>
    </row>
    <row r="14" spans="2:23" ht="20.100000000000001" customHeight="1" x14ac:dyDescent="0.25">
      <c r="B14" s="49" t="s">
        <v>106</v>
      </c>
      <c r="C14" s="39">
        <v>9</v>
      </c>
      <c r="D14" s="40">
        <v>1091</v>
      </c>
      <c r="E14" s="41">
        <f t="shared" si="0"/>
        <v>8.2493125572868919</v>
      </c>
      <c r="G14" s="17"/>
      <c r="H14" s="18"/>
      <c r="I14" s="19"/>
    </row>
    <row r="15" spans="2:23" ht="20.100000000000001" customHeight="1" x14ac:dyDescent="0.25">
      <c r="B15" s="49" t="s">
        <v>107</v>
      </c>
      <c r="C15" s="39">
        <v>4</v>
      </c>
      <c r="D15" s="40">
        <v>643</v>
      </c>
      <c r="E15" s="41">
        <f t="shared" si="0"/>
        <v>6.2208398133748055</v>
      </c>
      <c r="F15" s="1"/>
      <c r="G15" s="17"/>
      <c r="H15" s="18"/>
      <c r="I15" s="19"/>
    </row>
    <row r="16" spans="2:23" ht="20.100000000000001" customHeight="1" x14ac:dyDescent="0.25">
      <c r="B16" s="49" t="s">
        <v>108</v>
      </c>
      <c r="C16" s="39">
        <v>10</v>
      </c>
      <c r="D16" s="40">
        <v>966</v>
      </c>
      <c r="E16" s="41">
        <f t="shared" si="0"/>
        <v>10.351966873706004</v>
      </c>
      <c r="G16" s="17"/>
      <c r="H16" s="18"/>
      <c r="I16" s="19"/>
    </row>
    <row r="17" spans="2:9" ht="20.100000000000001" customHeight="1" x14ac:dyDescent="0.25">
      <c r="B17" s="49" t="s">
        <v>109</v>
      </c>
      <c r="C17" s="39">
        <v>7</v>
      </c>
      <c r="D17" s="40">
        <v>577</v>
      </c>
      <c r="E17" s="41">
        <f t="shared" si="0"/>
        <v>12.131715771230503</v>
      </c>
      <c r="G17" s="17"/>
      <c r="H17" s="18"/>
      <c r="I17" s="19"/>
    </row>
    <row r="18" spans="2:9" ht="20.100000000000001" customHeight="1" x14ac:dyDescent="0.25">
      <c r="B18" s="49" t="s">
        <v>110</v>
      </c>
      <c r="C18" s="39">
        <v>5</v>
      </c>
      <c r="D18" s="40">
        <v>818</v>
      </c>
      <c r="E18" s="41">
        <f t="shared" si="0"/>
        <v>6.1124694376528117</v>
      </c>
      <c r="G18" s="17"/>
      <c r="H18" s="18"/>
      <c r="I18" s="19"/>
    </row>
    <row r="19" spans="2:9" ht="20.100000000000001" customHeight="1" x14ac:dyDescent="0.25">
      <c r="B19" s="49" t="s">
        <v>111</v>
      </c>
      <c r="C19" s="39">
        <v>17</v>
      </c>
      <c r="D19" s="40">
        <v>706</v>
      </c>
      <c r="E19" s="41">
        <f t="shared" si="0"/>
        <v>24.079320113314449</v>
      </c>
      <c r="G19" s="21"/>
      <c r="H19" s="22"/>
      <c r="I19" s="23"/>
    </row>
    <row r="20" spans="2:9" ht="20.100000000000001" customHeight="1" x14ac:dyDescent="0.25">
      <c r="B20" s="49" t="s">
        <v>112</v>
      </c>
      <c r="C20" s="39">
        <v>2</v>
      </c>
      <c r="D20" s="40">
        <v>662</v>
      </c>
      <c r="E20" s="41">
        <f t="shared" si="0"/>
        <v>3.0211480362537766</v>
      </c>
      <c r="G20" s="24"/>
      <c r="H20" s="25"/>
      <c r="I20" s="26"/>
    </row>
    <row r="21" spans="2:9" ht="20.100000000000001" customHeight="1" x14ac:dyDescent="0.25">
      <c r="B21" s="49" t="s">
        <v>113</v>
      </c>
      <c r="C21" s="42">
        <v>6</v>
      </c>
      <c r="D21" s="40">
        <v>655</v>
      </c>
      <c r="E21" s="41">
        <f t="shared" si="0"/>
        <v>9.1603053435114496</v>
      </c>
      <c r="G21" s="27"/>
      <c r="H21" s="28"/>
      <c r="I21" s="23"/>
    </row>
    <row r="22" spans="2:9" ht="20.100000000000001" customHeight="1" x14ac:dyDescent="0.25">
      <c r="B22" s="49" t="s">
        <v>114</v>
      </c>
      <c r="C22" s="35">
        <v>232</v>
      </c>
      <c r="D22" s="36">
        <v>73831</v>
      </c>
      <c r="E22" s="41">
        <f t="shared" si="0"/>
        <v>3.1423114951714051</v>
      </c>
      <c r="G22" s="27"/>
      <c r="H22" s="28"/>
      <c r="I22" s="23"/>
    </row>
    <row r="23" spans="2:9" x14ac:dyDescent="0.25">
      <c r="B23" s="49" t="s">
        <v>115</v>
      </c>
      <c r="C23" s="39">
        <v>5</v>
      </c>
      <c r="D23" s="43">
        <v>861</v>
      </c>
      <c r="E23" s="41">
        <f t="shared" si="0"/>
        <v>5.8072009291521489</v>
      </c>
    </row>
    <row r="24" spans="2:9" x14ac:dyDescent="0.25">
      <c r="B24" s="49" t="s">
        <v>116</v>
      </c>
      <c r="C24" s="39">
        <v>3</v>
      </c>
      <c r="D24" s="43">
        <v>684</v>
      </c>
      <c r="E24" s="41">
        <f t="shared" si="0"/>
        <v>4.3859649122807021</v>
      </c>
    </row>
    <row r="25" spans="2:9" x14ac:dyDescent="0.25">
      <c r="B25" s="49" t="s">
        <v>117</v>
      </c>
      <c r="C25" s="39">
        <v>4</v>
      </c>
      <c r="D25" s="43">
        <v>843</v>
      </c>
      <c r="E25" s="41">
        <f t="shared" si="0"/>
        <v>4.7449584816132857</v>
      </c>
    </row>
    <row r="26" spans="2:9" x14ac:dyDescent="0.25">
      <c r="B26" s="49" t="s">
        <v>118</v>
      </c>
      <c r="C26" s="39">
        <v>8</v>
      </c>
      <c r="D26" s="43">
        <v>1495</v>
      </c>
      <c r="E26" s="41">
        <f t="shared" si="0"/>
        <v>5.3511705685618729</v>
      </c>
    </row>
    <row r="27" spans="2:9" x14ac:dyDescent="0.25">
      <c r="B27" s="49" t="s">
        <v>119</v>
      </c>
      <c r="C27" s="39">
        <v>3</v>
      </c>
      <c r="D27" s="43">
        <v>593</v>
      </c>
      <c r="E27" s="41">
        <f t="shared" si="0"/>
        <v>5.0590219224283306</v>
      </c>
    </row>
    <row r="28" spans="2:9" x14ac:dyDescent="0.25">
      <c r="B28" s="49" t="s">
        <v>120</v>
      </c>
      <c r="C28" s="45">
        <v>21</v>
      </c>
      <c r="D28" s="43">
        <v>2155</v>
      </c>
      <c r="E28" s="41">
        <f t="shared" si="0"/>
        <v>9.7447795823665899</v>
      </c>
    </row>
    <row r="29" spans="2:9" x14ac:dyDescent="0.25">
      <c r="B29" s="50" t="s">
        <v>98</v>
      </c>
      <c r="C29" s="46">
        <v>9</v>
      </c>
      <c r="D29" s="47">
        <v>0</v>
      </c>
      <c r="E29" s="44">
        <v>0</v>
      </c>
    </row>
    <row r="30" spans="2:9" x14ac:dyDescent="0.25">
      <c r="B30" s="30" t="s">
        <v>94</v>
      </c>
    </row>
  </sheetData>
  <mergeCells count="1">
    <mergeCell ref="B6:E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Mort Prov Caylloma Distritos</vt:lpstr>
      <vt:lpstr>Tasa Mort Prov Cayll-Distritos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2023-06-14T20:53:40Z</dcterms:modified>
</cp:coreProperties>
</file>