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MORTALIDAD 2020 A 2022\1RAS CAUSA  MORB POR GRUPOS Y CATEGORIAS 2022\"/>
    </mc:Choice>
  </mc:AlternateContent>
  <xr:revisionPtr revIDLastSave="0" documentId="13_ncr:1_{D946D3AB-0F31-4E80-8981-E8FA6721A46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rt Prov. Camana Distritos" sheetId="27" r:id="rId1"/>
    <sheet name="Tasa Mort Prov Camana Distritos" sheetId="14" r:id="rId2"/>
  </sheets>
  <definedNames>
    <definedName name="_xlnm._FilterDatabase" localSheetId="0" hidden="1">'Mort Prov. Camana Distritos'!$A$1:$A$19258</definedName>
    <definedName name="_xlnm.Print_Area" localSheetId="1">'Tasa Mort Prov Camana Distritos'!$B$7:$F$22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4" l="1"/>
  <c r="E15" i="14"/>
  <c r="E14" i="14"/>
  <c r="E13" i="14"/>
  <c r="E12" i="14"/>
  <c r="E11" i="14"/>
  <c r="E10" i="14"/>
  <c r="E9" i="14"/>
  <c r="D8" i="14"/>
  <c r="C8" i="14"/>
  <c r="K6" i="27" l="1"/>
  <c r="J6" i="27"/>
  <c r="I6" i="27"/>
  <c r="H6" i="27"/>
  <c r="G6" i="27"/>
  <c r="F6" i="27"/>
  <c r="E6" i="27"/>
  <c r="D6" i="27"/>
  <c r="C6" i="27"/>
  <c r="E8" i="14" l="1"/>
</calcChain>
</file>

<file path=xl/sharedStrings.xml><?xml version="1.0" encoding="utf-8"?>
<sst xmlns="http://schemas.openxmlformats.org/spreadsheetml/2006/main" count="292" uniqueCount="290">
  <si>
    <t>TOTAL</t>
  </si>
  <si>
    <t>E46</t>
  </si>
  <si>
    <t>DESNUTRICION PROTEICOCALORICA, NO ESPECIFICADA</t>
  </si>
  <si>
    <t>N40</t>
  </si>
  <si>
    <t>HIPERPLASIA DE LA PROSTATA</t>
  </si>
  <si>
    <t>C61</t>
  </si>
  <si>
    <t>TUMOR MALIGNO DE LA PROSTATA</t>
  </si>
  <si>
    <t>C56</t>
  </si>
  <si>
    <t>TUMOR MALIGNO DEL OVARIO</t>
  </si>
  <si>
    <t>C64</t>
  </si>
  <si>
    <t>C20</t>
  </si>
  <si>
    <t>TUMOR MALIGNO DEL RECTO</t>
  </si>
  <si>
    <t>C23</t>
  </si>
  <si>
    <t>TUMOR MALIGNO DE LA VESICULA BILIAR</t>
  </si>
  <si>
    <t>I10</t>
  </si>
  <si>
    <t>HIPERTENSION ESENCIAL (PRIMARIA)</t>
  </si>
  <si>
    <t>C07</t>
  </si>
  <si>
    <t>TUMOR MALIGNO DE LA GLANDULA PAROTIDA</t>
  </si>
  <si>
    <t>C55</t>
  </si>
  <si>
    <t>TUMOR MALIGNO DEL UTERO, PARTE NO ESPECIFICADA</t>
  </si>
  <si>
    <t>G20</t>
  </si>
  <si>
    <t>ENFERMEDAD DE PARKINSON</t>
  </si>
  <si>
    <t>J90</t>
  </si>
  <si>
    <t>DERRAME PLEURAL NO CLASIFICADO EN OTRA PARTE</t>
  </si>
  <si>
    <t>R99</t>
  </si>
  <si>
    <t>OTRAS CAUSAS MAL DEFINIDAS Y LAS NO ESPECIFICADAS DE MORTALIDAD</t>
  </si>
  <si>
    <t>J13</t>
  </si>
  <si>
    <t>NEUMONIA DEBIDA A STREPTOCOCCUS PNEUMONIAE</t>
  </si>
  <si>
    <t>J81</t>
  </si>
  <si>
    <t>EDEMA PULMONAR</t>
  </si>
  <si>
    <t>N390</t>
  </si>
  <si>
    <t>J209</t>
  </si>
  <si>
    <t>E119</t>
  </si>
  <si>
    <t>N189</t>
  </si>
  <si>
    <t>J189</t>
  </si>
  <si>
    <t>J849</t>
  </si>
  <si>
    <t>S069</t>
  </si>
  <si>
    <t>L089</t>
  </si>
  <si>
    <t>J841</t>
  </si>
  <si>
    <t>I500</t>
  </si>
  <si>
    <t>K746</t>
  </si>
  <si>
    <t>J188</t>
  </si>
  <si>
    <t>C349</t>
  </si>
  <si>
    <t>C169</t>
  </si>
  <si>
    <t>C189</t>
  </si>
  <si>
    <t>E668</t>
  </si>
  <si>
    <t>J159</t>
  </si>
  <si>
    <t>K922</t>
  </si>
  <si>
    <t>C859</t>
  </si>
  <si>
    <t>K703</t>
  </si>
  <si>
    <t>J969</t>
  </si>
  <si>
    <t>I634</t>
  </si>
  <si>
    <t>I119</t>
  </si>
  <si>
    <t>C539</t>
  </si>
  <si>
    <t>N179</t>
  </si>
  <si>
    <t>K740</t>
  </si>
  <si>
    <t>C439</t>
  </si>
  <si>
    <t>I259</t>
  </si>
  <si>
    <t>C541</t>
  </si>
  <si>
    <t>N289</t>
  </si>
  <si>
    <t>C229</t>
  </si>
  <si>
    <t>A419</t>
  </si>
  <si>
    <t>E116</t>
  </si>
  <si>
    <t>C679</t>
  </si>
  <si>
    <t>C900</t>
  </si>
  <si>
    <t>G809</t>
  </si>
  <si>
    <t>K859</t>
  </si>
  <si>
    <t>C259</t>
  </si>
  <si>
    <t>I219</t>
  </si>
  <si>
    <t>C492</t>
  </si>
  <si>
    <t>C250</t>
  </si>
  <si>
    <t>E117</t>
  </si>
  <si>
    <t>I609</t>
  </si>
  <si>
    <t>I639</t>
  </si>
  <si>
    <t>I679</t>
  </si>
  <si>
    <t>K566</t>
  </si>
  <si>
    <t>C419</t>
  </si>
  <si>
    <t>C920</t>
  </si>
  <si>
    <t>C161</t>
  </si>
  <si>
    <t>C819</t>
  </si>
  <si>
    <t>I110</t>
  </si>
  <si>
    <t>I120</t>
  </si>
  <si>
    <t>K729</t>
  </si>
  <si>
    <t>E878</t>
  </si>
  <si>
    <t>G419</t>
  </si>
  <si>
    <t>K745</t>
  </si>
  <si>
    <t>I050</t>
  </si>
  <si>
    <t>E141</t>
  </si>
  <si>
    <t>I671</t>
  </si>
  <si>
    <t>I678</t>
  </si>
  <si>
    <t>C221</t>
  </si>
  <si>
    <t>E146</t>
  </si>
  <si>
    <t>K550</t>
  </si>
  <si>
    <t>E147</t>
  </si>
  <si>
    <t>P072</t>
  </si>
  <si>
    <t>C383</t>
  </si>
  <si>
    <t>B201</t>
  </si>
  <si>
    <t>B227</t>
  </si>
  <si>
    <t>C767</t>
  </si>
  <si>
    <t>G936</t>
  </si>
  <si>
    <t>U071</t>
  </si>
  <si>
    <t>ENFERMEDAD RESPIRATORIA AGUDA DEBIDO AL NUEVO CORONAVIRUS SARS-COV-2</t>
  </si>
  <si>
    <t>U072</t>
  </si>
  <si>
    <t>COVID-19, VIRUS NO IDENTIFICADO (DIAGNÓSTICO INCONCLUSO O NO CONFIRMADO AUN)</t>
  </si>
  <si>
    <t>INFARTO AGUDO DEL MIOCARDIO, SIN OTRA ESPECIFICACION</t>
  </si>
  <si>
    <t>NEUMONIA, NO ESPECIFICADA</t>
  </si>
  <si>
    <t>OTRAS ENFERMEDADES PULMONARES INTERSTICIALES CON FIBROSIS</t>
  </si>
  <si>
    <t>DIABETES MELLITUS NO ESPECIFICADA, CON OTRAS COMPLICACIONES ESPECIFICADAS</t>
  </si>
  <si>
    <t>INFECCION DE VIAS URINARIAS, SITIO NO ESPECIFICADO</t>
  </si>
  <si>
    <t>OTRAS CIRROSIS DEL HIGADO Y LAS NO ESPECIFICADAS</t>
  </si>
  <si>
    <t>TUMOR MALIGNO DE LOS BRONQUIOS O DEL PULMON, PARTE NO ESPECIFICADA</t>
  </si>
  <si>
    <t>TUMOR MALIGNO DEL ESTOMAGO, PARTE NO ESPECIFICADA</t>
  </si>
  <si>
    <t>SEPSIS, NO ESPECIFICADA</t>
  </si>
  <si>
    <t>ENFERMEDAD RENAL CRONICA, NO ESPECIFICADA</t>
  </si>
  <si>
    <t>X599</t>
  </si>
  <si>
    <t>EXPOSICION A FACTORES NO ESPECIFICADOS QUE CAUSAN OTRAS LESIONES Y LAS NO ESPECIFICADAS</t>
  </si>
  <si>
    <t>TUMOR MALIGNO DEL HIGADO, NO ESPECIFICADO</t>
  </si>
  <si>
    <t>DIABETES MELLITUS TIPO 2, SIN MENCION DE COMPLICACION</t>
  </si>
  <si>
    <t>ENFERMEDAD CARDIACA HIPERTENSIVA CON INSUFICIENCIA CARDIACA (CONGESTIVA)</t>
  </si>
  <si>
    <t>OTRAS NEUMONIAS, DE MICROORGANISMO NO ESPECIFICADO</t>
  </si>
  <si>
    <t>NEUMONIA BACTERIANA, NO ESPECIFICADA</t>
  </si>
  <si>
    <t>INFARTO CEREBRAL, NO ESPECIFICADO</t>
  </si>
  <si>
    <t>TUMOR MALIGNO DEL COLON, PARTE NO ESPECIFICADA</t>
  </si>
  <si>
    <t>TUMOR MALIGNO DEL CUELLO DEL UTERO, SIN OTRA ESPECIFICACION</t>
  </si>
  <si>
    <t>TUMOR MALIGNO DEL PANCREAS, PARTE NO ESPECIFICADA</t>
  </si>
  <si>
    <t>DIABETES MELLITUS NO ESPECIFICADA, CON COMPLICACIONES MULTIPLES</t>
  </si>
  <si>
    <t>ENFERMEDAD RENAL HIPERTENSIVA CON INSUFICIENCIA RENAL</t>
  </si>
  <si>
    <t>X709</t>
  </si>
  <si>
    <t>LESION AUTOINFLIGIDA INTENCIONALMENTE POR AHORCAMIENTO, ESTRANGULAMIENTO O SOFOCACION, LUGAR NO ESPECIFICADO</t>
  </si>
  <si>
    <t>LINFOMA NO HODGKIN, NO ESPECIFICADO</t>
  </si>
  <si>
    <t>INSUFICIENCIA RESPIRATORIA, NO ESPECIFICADA</t>
  </si>
  <si>
    <t>X590</t>
  </si>
  <si>
    <t>EXPOSICION A FACTORES NO ESPECIFICADOS, QUE CAUSAN FRACTURA</t>
  </si>
  <si>
    <t>ENFERMEDAD PULMONAR INTERSTICIAL, NO ESPECIFICADA</t>
  </si>
  <si>
    <t>W749</t>
  </si>
  <si>
    <t>AHOGAMIENTO Y SUMERSION NO ESPECIFICADOS, LUGAR NO ESPECIFICADO</t>
  </si>
  <si>
    <t>PANCREATITIS AGUDA, NO ESPECIFICADA</t>
  </si>
  <si>
    <t>V899</t>
  </si>
  <si>
    <t>PERSONA LESIONADA EN ACCIDENTE DE VEHICULO NO ESPECIFICADO</t>
  </si>
  <si>
    <t>TUMOR MALIGNO DEL RIÑON, EXCEPTO DE LA PELVIS RENAL</t>
  </si>
  <si>
    <t>MIELOMA MULTIPLE</t>
  </si>
  <si>
    <t>OTRAS OBSTRUCCIONES INTESTINALES Y LAS NO ESPECIFICADAS</t>
  </si>
  <si>
    <t>CIRROSIS HEPATICA ALCOHOLICA</t>
  </si>
  <si>
    <t>I489</t>
  </si>
  <si>
    <t>FIBRILACION Y ALETEO AURICULAR, NO ESPECIFICADO</t>
  </si>
  <si>
    <t>HEMORRAGIA SUBARACNOIDEA, NO ESPECIFICADA</t>
  </si>
  <si>
    <t>HEMORRAGIA GASTROINTESTINAL, NO ESPECIFICADA</t>
  </si>
  <si>
    <t>EDEMA CEREBRAL</t>
  </si>
  <si>
    <t>W849</t>
  </si>
  <si>
    <t>OBSTRUCCION NO ESPECIFICADA DE LA RESPIRACION, LUGAR NO ESPECIFICADO</t>
  </si>
  <si>
    <t>DIABETES MELLITUS TIPO 2, CON OTRAS COMPLICACIONES ESPECIFICADAS</t>
  </si>
  <si>
    <t>INSUFICIENCIA CARDIACA CONGESTIVA</t>
  </si>
  <si>
    <t>DIABETES MELLITUS TIPO 2, CON COMPLICACIONES MULTIPLES</t>
  </si>
  <si>
    <t>INSUFICIENCIA RENAL AGUDA, NO ESPECIFICADA</t>
  </si>
  <si>
    <t>ENFERMEDAD ISQUEMICA CRONICA DEL CORAZON, NO ESPECIFICADA</t>
  </si>
  <si>
    <t>TUMOR MALIGNO DE LA VEJIGA URINARIA, PARTE NO ESPECIFICADA</t>
  </si>
  <si>
    <t>C809</t>
  </si>
  <si>
    <t>TUMOR MALIGNO, SITIO PRIMARIO NO ESPECIFICADO</t>
  </si>
  <si>
    <t>INMATURIDAD EXTREMA</t>
  </si>
  <si>
    <t>LEUCEMIA MIELOBLASTICA AGUDA [LMA]</t>
  </si>
  <si>
    <t>DIABETES MELLITUS NO ESPECIFICADA, CON CETOACIDOSIS</t>
  </si>
  <si>
    <t>INSUFICIENCIA HEPATICA, NO ESPECIFICADA</t>
  </si>
  <si>
    <t>TUMOR MALIGNO DE LA CABEZA DEL PANCREAS</t>
  </si>
  <si>
    <t>ENFERMEDAD CEREBROVASCULAR, NO ESPECIFICADA</t>
  </si>
  <si>
    <t>CARCINOMA DE VIAS BILIARES INTRAHEPATICAS</t>
  </si>
  <si>
    <t>C959</t>
  </si>
  <si>
    <t>LEUCEMIA, NO ESPECIFICADA</t>
  </si>
  <si>
    <t>TRASTORNO VASCULAR AGUDO DE LOS INTESTINOS</t>
  </si>
  <si>
    <t>X699</t>
  </si>
  <si>
    <t>ENVENENAMIENTO AUTOINFLIGIDO INTENCIONALMENTE POR, Y EXPOSICION A OTROS PRODUCTOS QUIMICOS Y SUSTANCIAS NOCIVAS, Y LOS NO ESPECIFICADOS, LUGAR NO ESPECIFICADO</t>
  </si>
  <si>
    <t>ANEURISMA CEREBRAL, SIN RUPTURA</t>
  </si>
  <si>
    <t>MELANOMA MALIGNO DE PIEL, SITIO NO ESPECIFICADO</t>
  </si>
  <si>
    <t>ENFERMEDAD CARDIACA HIPERTENSIVA SIN INSUFICIENCIA CARDIACA (CONGESTIVA)</t>
  </si>
  <si>
    <t>FIBROSIS HEPATICA</t>
  </si>
  <si>
    <t>TUMOR MALIGNO DEL HUESO Y DEL CARTILAGO ARTICULAR, NO ESPECIFICADO</t>
  </si>
  <si>
    <t>OTROS TRASTORNOS DEL EQUILIBRIO DE LOS ELECTROLITOS Y DE LOS LIQUIDOS, NO CLASIFICADOS EN OTRA PARTE</t>
  </si>
  <si>
    <t>OTRAS ENFERMEDADES CEREBROVASCULARES ESPECIFICADAS</t>
  </si>
  <si>
    <t>TUMOR MALIGNO DEL ENDOMETRIO</t>
  </si>
  <si>
    <t>OTROS TIPOS DE OBESIDAD</t>
  </si>
  <si>
    <t>INFARTO CEREBRAL DEBIDO A EMBOLIA DE ARTERIAS CEREBRALES</t>
  </si>
  <si>
    <t>INFECCION LOCAL DE LA PIEL Y DEL TEJIDO SUBCUTANEO, NO ESPECIFICADA</t>
  </si>
  <si>
    <t>ESTADO DE MAL EPILEPTICO DE TIPO NO ESPECIFICADO</t>
  </si>
  <si>
    <t>PARALISIS CEREBRAL, SIN OTRA ESPECIFICACION</t>
  </si>
  <si>
    <t>TUMOR MALIGNO DEL TEJIDO CONJUNTIVO Y TEJIDO BLANDO DEL MIEMBRO INFERIOR, INCLUIDA LA CADERA</t>
  </si>
  <si>
    <t>TUMOR MALIGNO DE OTROS SITIOS MAL DEFINIDOS</t>
  </si>
  <si>
    <t>LINFOMA DE HODGKIN, NO ESPECIFICADO</t>
  </si>
  <si>
    <t>TUMOR MALIGNO DEL FUNDUS GASTRICO</t>
  </si>
  <si>
    <t>TUMOR MALIGNO DEL MEDIASTINO, PARTE NO ESPECIFICADA</t>
  </si>
  <si>
    <t>ESTENOSIS MITRAL</t>
  </si>
  <si>
    <t>BRONQUITIS AGUDA, NO ESPECIFICADA</t>
  </si>
  <si>
    <t>CIRROSIS BILIAR, NO ESPECIFICADA</t>
  </si>
  <si>
    <t>TRAUMATISMO INTRACRANEAL, NO ESPECIFICADO</t>
  </si>
  <si>
    <t>ENFERMEDAD POR VIH, RESULTANTE EN OTRAS INFECCIONES BACTERIANAS</t>
  </si>
  <si>
    <t>ENFERMEDAD POR VIH, RESULTANTE EN ENFERMEDADES MULTIPLES CLASIFICADAS EN OTRA PARTE</t>
  </si>
  <si>
    <t>I319</t>
  </si>
  <si>
    <t>ENFERMEDAD DEL PERICARDIO, NO ESPECIFICADA</t>
  </si>
  <si>
    <t>TRASTORNO DEL RIÑON Y DEL URETER, NO ESPECIFICADO</t>
  </si>
  <si>
    <t>Codigos</t>
  </si>
  <si>
    <t>Causas</t>
  </si>
  <si>
    <t>Total general</t>
  </si>
  <si>
    <t>C152</t>
  </si>
  <si>
    <t>TUMOR MALIGNO DEL ESOFAGO, PORCION ABDOMINAL</t>
  </si>
  <si>
    <t>C222</t>
  </si>
  <si>
    <t>HEPATOBLASTOMA</t>
  </si>
  <si>
    <t>C254</t>
  </si>
  <si>
    <t>TUMOR MALIGNO DEL PANCREAS ENDOCRINO</t>
  </si>
  <si>
    <t>C341</t>
  </si>
  <si>
    <t>TUMOR MALIGNO DEL LOBULO SUPERIOR, BRONQUIO O PULMON</t>
  </si>
  <si>
    <t>C399</t>
  </si>
  <si>
    <t>TUMOR MALIGNO DE SITIOS MAL DEFINIDOS DEL SISTEMA RESPIRATORIO</t>
  </si>
  <si>
    <t>C501</t>
  </si>
  <si>
    <t>TUMOR MALIGNO DE LA PORCION CENTRAL DE LA MAMA</t>
  </si>
  <si>
    <t>D352</t>
  </si>
  <si>
    <t>TUMOR BENIGNO DE LA HIPOFISIS</t>
  </si>
  <si>
    <t>D696</t>
  </si>
  <si>
    <t>TROMBOCITOPENIA NO ESPECIFICADA</t>
  </si>
  <si>
    <t>D70</t>
  </si>
  <si>
    <t>AGRANULOCITOSIS</t>
  </si>
  <si>
    <t>D761</t>
  </si>
  <si>
    <t>LINFOHISTIOCITOSIS HEMOFAGOCITICA</t>
  </si>
  <si>
    <t>F069</t>
  </si>
  <si>
    <t>TRASTORNO MENTAL NO ESPECIFICADO DEBIDO A LESION Y DISFUNCION CEREBRAL Y A ENFERMEDAD FISICA</t>
  </si>
  <si>
    <t>G009</t>
  </si>
  <si>
    <t>MENINGITIS BACTERIANA, NO ESPECIFICADA</t>
  </si>
  <si>
    <t>I278</t>
  </si>
  <si>
    <t>OTRAS ENFERMEDADES CARDIOPULMONARES ESPECIFICADAS</t>
  </si>
  <si>
    <t>I775</t>
  </si>
  <si>
    <t>NECROSIS ARTERIAL</t>
  </si>
  <si>
    <t>J181</t>
  </si>
  <si>
    <t>NEUMONIA LOBAR, NO ESPECIFICADA</t>
  </si>
  <si>
    <t>J850</t>
  </si>
  <si>
    <t>GANGRENA Y NECROSIS DEL PULMON</t>
  </si>
  <si>
    <t>N049</t>
  </si>
  <si>
    <t>SINDROME NEFROTICO, NO ESPECIFICADA</t>
  </si>
  <si>
    <t>N080</t>
  </si>
  <si>
    <t>TRASTORNOS GLOMERULARES EN ENFERMEDADES INFECCIOSAS Y PARASITARIAS CLASIFICADAS EN OTRA PARTE</t>
  </si>
  <si>
    <t>N398</t>
  </si>
  <si>
    <t>OTROS TRASTORNOS ESPECIFICADOS DEL SISTEMA URINARIO</t>
  </si>
  <si>
    <t>N732</t>
  </si>
  <si>
    <t>PARAMETRITIS Y CELULITIS PELVICA NO ESPECIFICADA</t>
  </si>
  <si>
    <t>P209</t>
  </si>
  <si>
    <t>HIPOXIA INTRAUTERINA, NO ESPECIFICADA</t>
  </si>
  <si>
    <t>Q279</t>
  </si>
  <si>
    <t>MALFORMACION CONGENITA DEL SISTEMA VASCULAR PERIFERICO, NO ESPECIFICADA</t>
  </si>
  <si>
    <t>Q659</t>
  </si>
  <si>
    <t>DEFORMIDAD CONGENITA DE LA CADERA, NO ESPECIFICADA</t>
  </si>
  <si>
    <t>Q902</t>
  </si>
  <si>
    <t>TRISOMIA 21, POR TRANSLOCACION</t>
  </si>
  <si>
    <t>S310</t>
  </si>
  <si>
    <t>HERIDA DE LA REGION LUMBOSACRA Y DE LA PELVIS</t>
  </si>
  <si>
    <t>T07</t>
  </si>
  <si>
    <t>TRAUMATISMOS MULTIPLES, NO ESPECIFICADOS</t>
  </si>
  <si>
    <t>T751</t>
  </si>
  <si>
    <t>AHOGAMIENTO Y SUMERSION NO MORTAL</t>
  </si>
  <si>
    <t>V041</t>
  </si>
  <si>
    <t>PEATON LESIONADO POR COLISION CON VEHICULO DE TRANSPORTE PESADO O AUTOBUS, ACCIDENTE DE TRANSITO</t>
  </si>
  <si>
    <t>V294</t>
  </si>
  <si>
    <t>CONDUCTOR DE MOTOCICLETA LESIONADO POR COLISION CON OTROS VEHICULOS DE MOTOR, Y CON LOS NO ESPECIFICADOS, EN ACCIDENTE DE TRANSITO</t>
  </si>
  <si>
    <t>V786</t>
  </si>
  <si>
    <t>OCUPANTE DE AUTOBUS LESIONADO EN ACCIDENTE DE TRANSPORTE SIN COLISION, PASAJERO LESIONADO EN ACCIDENTE DE TRANSITO</t>
  </si>
  <si>
    <t>W786</t>
  </si>
  <si>
    <t>INHALACION DE CONTENIDOS GASTRICOS, AREA INDUSTRIAL Y DE LA CONSTRUCCION</t>
  </si>
  <si>
    <t>X934</t>
  </si>
  <si>
    <t>AGRESION CON DISPARO DE ARMA CORTA, CALLES Y CARRETERAS</t>
  </si>
  <si>
    <t>Ignorado</t>
  </si>
  <si>
    <t>FUENTE: SINADEF/JCC/VMC/2.6.23</t>
  </si>
  <si>
    <t xml:space="preserve">MORTALIDAD  CON RESIDENCIA EN LA PROVINCIA CAMANA POR DISTRITOS. DEPARTAMENTO AREQUIPA 2022. 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</si>
  <si>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</si>
  <si>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</si>
  <si>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</si>
  <si>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</si>
  <si>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</si>
  <si>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</si>
  <si>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</si>
  <si>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</si>
  <si>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JCC/rcc OEI Areq Jun 2023 Informe Preliminar</t>
  </si>
  <si>
    <t xml:space="preserve">DISTRITOS </t>
  </si>
  <si>
    <t xml:space="preserve"> POBLACION </t>
  </si>
  <si>
    <t>TASA X 1000 Hab.</t>
  </si>
  <si>
    <t>TASA MORTALIDAD PROVINCIA CAMANA POR DISTRITOS 2022</t>
  </si>
  <si>
    <t>Provincia Camana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</si>
  <si>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</si>
  <si>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</si>
  <si>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</si>
  <si>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</si>
  <si>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</si>
  <si>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</si>
  <si>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</si>
  <si>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</si>
  <si>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 xml:space="preserve">Ignorado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</si>
</sst>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\-??_ ;_ @_ "/>
    <numFmt numFmtId="165" formatCode="_ * #,##0.0_ ;_ * \-#,##0.0_ ;_ * \-??_ ;_ @_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2" xfId="0" applyBorder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6" fillId="0" borderId="0" xfId="0" applyFont="1"/>
    <xf numFmtId="0" fontId="0" fillId="0" borderId="2" xfId="0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2" xfId="0" applyFont="1" applyBorder="1"/>
    <xf numFmtId="0" fontId="0" fillId="0" borderId="6" xfId="0" applyBorder="1"/>
    <xf numFmtId="0" fontId="5" fillId="0" borderId="2" xfId="0" applyFont="1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9" xfId="0" applyFont="1" applyBorder="1"/>
    <xf numFmtId="0" fontId="1" fillId="0" borderId="1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165" fontId="8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164" fontId="8" fillId="0" borderId="0" xfId="0" applyNumberFormat="1" applyFont="1" applyBorder="1"/>
    <xf numFmtId="0" fontId="1" fillId="0" borderId="5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3DF7-759A-4B51-B744-8F9365F60629}">
  <dimension ref="A3:P138"/>
  <sheetViews>
    <sheetView topLeftCell="A55" workbookViewId="0">
      <selection activeCell="D6" sqref="D6"/>
    </sheetView>
  </sheetViews>
  <sheetFormatPr baseColWidth="10" defaultRowHeight="15" x14ac:dyDescent="0.25"/>
  <cols>
    <col min="1" max="1" width="9.85546875" customWidth="1"/>
    <col min="2" max="2" width="105.140625" customWidth="1"/>
    <col min="3" max="15" width="11.28515625" customWidth="1"/>
    <col min="16" max="16" width="8.7109375" style="9" customWidth="1"/>
  </cols>
  <sheetData>
    <row r="3" spans="1:13" x14ac:dyDescent="0.25">
      <c r="A3" s="10" t="s">
        <v>266</v>
      </c>
    </row>
    <row r="5" spans="1:13" ht="58.5" x14ac:dyDescent="0.25">
      <c r="A5" s="8" t="s">
        <v>197</v>
      </c>
      <c r="B5" s="8" t="s">
        <v>198</v>
      </c>
      <c r="C5" s="11" t="s">
        <v>199</v>
      </c>
      <c r="D5" s="11" t="s">
        <v>267</v>
      </c>
      <c r="E5" s="11" t="s">
        <v>268</v>
      </c>
      <c r="F5" s="11" t="s">
        <v>269</v>
      </c>
      <c r="G5" s="11" t="s">
        <v>270</v>
      </c>
      <c r="H5" s="11" t="s">
        <v>271</v>
      </c>
      <c r="I5" s="11" t="s">
        <v>272</v>
      </c>
      <c r="J5" s="11" t="s">
        <v>273</v>
      </c>
      <c r="K5" s="11" t="s">
        <v>274</v>
      </c>
      <c r="L5" s="12"/>
      <c r="M5" s="13"/>
    </row>
    <row r="6" spans="1:13" x14ac:dyDescent="0.25">
      <c r="A6" s="2"/>
      <c r="B6" s="14" t="s">
        <v>199</v>
      </c>
      <c r="C6" s="15">
        <f t="shared" ref="C6" si="0">SUM(C7:C137)</f>
        <v>331</v>
      </c>
      <c r="D6" s="15">
        <f>SUM(D7:D137)</f>
        <v>124</v>
      </c>
      <c r="E6" s="15">
        <f t="shared" ref="E6:K6" si="1">SUM(E7:E137)</f>
        <v>18</v>
      </c>
      <c r="F6" s="15">
        <f t="shared" si="1"/>
        <v>34</v>
      </c>
      <c r="G6" s="15">
        <f t="shared" si="1"/>
        <v>25</v>
      </c>
      <c r="H6" s="15">
        <f t="shared" si="1"/>
        <v>33</v>
      </c>
      <c r="I6" s="15">
        <f t="shared" si="1"/>
        <v>21</v>
      </c>
      <c r="J6" s="15">
        <f t="shared" si="1"/>
        <v>1</v>
      </c>
      <c r="K6" s="15">
        <f t="shared" si="1"/>
        <v>75</v>
      </c>
      <c r="L6" s="16"/>
      <c r="M6" s="17"/>
    </row>
    <row r="7" spans="1:13" x14ac:dyDescent="0.25">
      <c r="A7" s="2" t="s">
        <v>34</v>
      </c>
      <c r="B7" s="2" t="s">
        <v>105</v>
      </c>
      <c r="C7" s="2">
        <v>30</v>
      </c>
      <c r="D7" s="2">
        <v>11</v>
      </c>
      <c r="E7" s="2">
        <v>1</v>
      </c>
      <c r="F7" s="2">
        <v>2</v>
      </c>
      <c r="G7" s="2">
        <v>1</v>
      </c>
      <c r="H7" s="2">
        <v>3</v>
      </c>
      <c r="I7" s="2">
        <v>3</v>
      </c>
      <c r="J7" s="2">
        <v>0</v>
      </c>
      <c r="K7" s="2">
        <v>9</v>
      </c>
    </row>
    <row r="8" spans="1:13" x14ac:dyDescent="0.25">
      <c r="A8" s="2" t="s">
        <v>38</v>
      </c>
      <c r="B8" s="2" t="s">
        <v>106</v>
      </c>
      <c r="C8" s="2">
        <v>29</v>
      </c>
      <c r="D8" s="2">
        <v>10</v>
      </c>
      <c r="E8" s="2">
        <v>2</v>
      </c>
      <c r="F8" s="2">
        <v>0</v>
      </c>
      <c r="G8" s="2">
        <v>5</v>
      </c>
      <c r="H8" s="2">
        <v>3</v>
      </c>
      <c r="I8" s="2">
        <v>2</v>
      </c>
      <c r="J8" s="2">
        <v>0</v>
      </c>
      <c r="K8" s="2">
        <v>7</v>
      </c>
    </row>
    <row r="9" spans="1:13" x14ac:dyDescent="0.25">
      <c r="A9" s="2" t="s">
        <v>100</v>
      </c>
      <c r="B9" s="2" t="s">
        <v>101</v>
      </c>
      <c r="C9" s="2">
        <v>15</v>
      </c>
      <c r="D9" s="2">
        <v>7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7</v>
      </c>
    </row>
    <row r="10" spans="1:13" x14ac:dyDescent="0.25">
      <c r="A10" s="2" t="s">
        <v>80</v>
      </c>
      <c r="B10" s="2" t="s">
        <v>118</v>
      </c>
      <c r="C10" s="2">
        <v>14</v>
      </c>
      <c r="D10" s="2">
        <v>5</v>
      </c>
      <c r="E10" s="2">
        <v>0</v>
      </c>
      <c r="F10" s="2">
        <v>0</v>
      </c>
      <c r="G10" s="2">
        <v>1</v>
      </c>
      <c r="H10" s="2">
        <v>1</v>
      </c>
      <c r="I10" s="2">
        <v>2</v>
      </c>
      <c r="J10" s="2">
        <v>0</v>
      </c>
      <c r="K10" s="2">
        <v>5</v>
      </c>
    </row>
    <row r="11" spans="1:13" x14ac:dyDescent="0.25">
      <c r="A11" s="2" t="s">
        <v>114</v>
      </c>
      <c r="B11" s="2" t="s">
        <v>115</v>
      </c>
      <c r="C11" s="2">
        <v>14</v>
      </c>
      <c r="D11" s="2">
        <v>2</v>
      </c>
      <c r="E11" s="2">
        <v>1</v>
      </c>
      <c r="F11" s="2">
        <v>6</v>
      </c>
      <c r="G11" s="2">
        <v>0</v>
      </c>
      <c r="H11" s="2">
        <v>0</v>
      </c>
      <c r="I11" s="2">
        <v>1</v>
      </c>
      <c r="J11" s="2">
        <v>0</v>
      </c>
      <c r="K11" s="2">
        <v>4</v>
      </c>
    </row>
    <row r="12" spans="1:13" x14ac:dyDescent="0.25">
      <c r="A12" s="18" t="s">
        <v>68</v>
      </c>
      <c r="B12" s="2" t="s">
        <v>104</v>
      </c>
      <c r="C12" s="2">
        <v>13</v>
      </c>
      <c r="D12" s="2">
        <v>7</v>
      </c>
      <c r="E12" s="2">
        <v>1</v>
      </c>
      <c r="F12" s="2">
        <v>0</v>
      </c>
      <c r="G12" s="2">
        <v>0</v>
      </c>
      <c r="H12" s="2">
        <v>2</v>
      </c>
      <c r="I12" s="2">
        <v>3</v>
      </c>
      <c r="J12" s="2">
        <v>0</v>
      </c>
      <c r="K12" s="2">
        <v>0</v>
      </c>
    </row>
    <row r="13" spans="1:13" x14ac:dyDescent="0.25">
      <c r="A13" s="2" t="s">
        <v>40</v>
      </c>
      <c r="B13" s="2" t="s">
        <v>109</v>
      </c>
      <c r="C13" s="2">
        <v>10</v>
      </c>
      <c r="D13" s="2">
        <v>5</v>
      </c>
      <c r="E13" s="2">
        <v>1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3</v>
      </c>
    </row>
    <row r="14" spans="1:13" x14ac:dyDescent="0.25">
      <c r="A14" s="2" t="s">
        <v>42</v>
      </c>
      <c r="B14" s="2" t="s">
        <v>110</v>
      </c>
      <c r="C14" s="2">
        <v>8</v>
      </c>
      <c r="D14" s="2">
        <v>4</v>
      </c>
      <c r="E14" s="2">
        <v>0</v>
      </c>
      <c r="F14" s="2">
        <v>0</v>
      </c>
      <c r="G14" s="2">
        <v>3</v>
      </c>
      <c r="H14" s="2">
        <v>0</v>
      </c>
      <c r="I14" s="2">
        <v>1</v>
      </c>
      <c r="J14" s="2">
        <v>0</v>
      </c>
      <c r="K14" s="2">
        <v>0</v>
      </c>
    </row>
    <row r="15" spans="1:13" x14ac:dyDescent="0.25">
      <c r="A15" s="2" t="s">
        <v>102</v>
      </c>
      <c r="B15" s="2" t="s">
        <v>103</v>
      </c>
      <c r="C15" s="2">
        <v>7</v>
      </c>
      <c r="D15" s="2">
        <v>2</v>
      </c>
      <c r="E15" s="2">
        <v>0</v>
      </c>
      <c r="F15" s="2">
        <v>0</v>
      </c>
      <c r="G15" s="2">
        <v>2</v>
      </c>
      <c r="H15" s="2">
        <v>1</v>
      </c>
      <c r="I15" s="2">
        <v>0</v>
      </c>
      <c r="J15" s="2">
        <v>0</v>
      </c>
      <c r="K15" s="2">
        <v>2</v>
      </c>
    </row>
    <row r="16" spans="1:13" x14ac:dyDescent="0.25">
      <c r="A16" s="2" t="s">
        <v>30</v>
      </c>
      <c r="B16" s="2" t="s">
        <v>108</v>
      </c>
      <c r="C16" s="2">
        <v>5</v>
      </c>
      <c r="D16" s="2">
        <v>2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2</v>
      </c>
    </row>
    <row r="17" spans="1:11" x14ac:dyDescent="0.25">
      <c r="A17" s="2" t="s">
        <v>137</v>
      </c>
      <c r="B17" s="2" t="s">
        <v>138</v>
      </c>
      <c r="C17" s="2">
        <v>5</v>
      </c>
      <c r="D17" s="2">
        <v>2</v>
      </c>
      <c r="E17" s="2">
        <v>0</v>
      </c>
      <c r="F17" s="2">
        <v>1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</row>
    <row r="18" spans="1:11" x14ac:dyDescent="0.25">
      <c r="A18" s="2" t="s">
        <v>5</v>
      </c>
      <c r="B18" s="2" t="s">
        <v>6</v>
      </c>
      <c r="C18" s="2">
        <v>4</v>
      </c>
      <c r="D18" s="2">
        <v>3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</row>
    <row r="19" spans="1:11" x14ac:dyDescent="0.25">
      <c r="A19" s="2" t="s">
        <v>71</v>
      </c>
      <c r="B19" s="2" t="s">
        <v>152</v>
      </c>
      <c r="C19" s="2">
        <v>4</v>
      </c>
      <c r="D19" s="2">
        <v>1</v>
      </c>
      <c r="E19" s="2">
        <v>1</v>
      </c>
      <c r="F19" s="2">
        <v>0</v>
      </c>
      <c r="G19" s="2">
        <v>0</v>
      </c>
      <c r="H19" s="2">
        <v>0</v>
      </c>
      <c r="I19" s="2">
        <v>2</v>
      </c>
      <c r="J19" s="2">
        <v>0</v>
      </c>
      <c r="K19" s="2">
        <v>0</v>
      </c>
    </row>
    <row r="20" spans="1:11" x14ac:dyDescent="0.25">
      <c r="A20" s="2" t="s">
        <v>14</v>
      </c>
      <c r="B20" s="2" t="s">
        <v>15</v>
      </c>
      <c r="C20" s="2">
        <v>4</v>
      </c>
      <c r="D20" s="2">
        <v>3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</row>
    <row r="21" spans="1:11" x14ac:dyDescent="0.25">
      <c r="A21" s="2" t="s">
        <v>41</v>
      </c>
      <c r="B21" s="2" t="s">
        <v>119</v>
      </c>
      <c r="C21" s="2">
        <v>4</v>
      </c>
      <c r="D21" s="2">
        <v>2</v>
      </c>
      <c r="E21" s="2">
        <v>0</v>
      </c>
      <c r="F21" s="2">
        <v>0</v>
      </c>
      <c r="G21" s="2">
        <v>0</v>
      </c>
      <c r="H21" s="2">
        <v>2</v>
      </c>
      <c r="I21" s="2">
        <v>0</v>
      </c>
      <c r="J21" s="2">
        <v>0</v>
      </c>
      <c r="K21" s="2">
        <v>0</v>
      </c>
    </row>
    <row r="22" spans="1:11" x14ac:dyDescent="0.25">
      <c r="A22" s="2" t="s">
        <v>134</v>
      </c>
      <c r="B22" s="2" t="s">
        <v>135</v>
      </c>
      <c r="C22" s="2">
        <v>4</v>
      </c>
      <c r="D22" s="2">
        <v>0</v>
      </c>
      <c r="E22" s="2">
        <v>1</v>
      </c>
      <c r="F22" s="2">
        <v>2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</row>
    <row r="23" spans="1:11" x14ac:dyDescent="0.25">
      <c r="A23" s="2" t="s">
        <v>43</v>
      </c>
      <c r="B23" s="2" t="s">
        <v>111</v>
      </c>
      <c r="C23" s="2">
        <v>3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</row>
    <row r="24" spans="1:11" x14ac:dyDescent="0.25">
      <c r="A24" s="2" t="s">
        <v>46</v>
      </c>
      <c r="B24" s="2" t="s">
        <v>120</v>
      </c>
      <c r="C24" s="2">
        <v>3</v>
      </c>
      <c r="D24" s="2">
        <v>3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1:11" x14ac:dyDescent="0.25">
      <c r="A25" s="2" t="s">
        <v>49</v>
      </c>
      <c r="B25" s="2" t="s">
        <v>142</v>
      </c>
      <c r="C25" s="2">
        <v>3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1</v>
      </c>
      <c r="J25" s="2">
        <v>0</v>
      </c>
      <c r="K25" s="2">
        <v>1</v>
      </c>
    </row>
    <row r="26" spans="1:11" x14ac:dyDescent="0.25">
      <c r="A26" s="2" t="s">
        <v>47</v>
      </c>
      <c r="B26" s="2" t="s">
        <v>146</v>
      </c>
      <c r="C26" s="2">
        <v>3</v>
      </c>
      <c r="D26" s="2">
        <v>1</v>
      </c>
      <c r="E26" s="2">
        <v>1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0</v>
      </c>
    </row>
    <row r="27" spans="1:11" x14ac:dyDescent="0.25">
      <c r="A27" s="2" t="s">
        <v>12</v>
      </c>
      <c r="B27" s="2" t="s">
        <v>13</v>
      </c>
      <c r="C27" s="2">
        <v>2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</row>
    <row r="28" spans="1:11" x14ac:dyDescent="0.25">
      <c r="A28" s="2" t="s">
        <v>67</v>
      </c>
      <c r="B28" s="2" t="s">
        <v>124</v>
      </c>
      <c r="C28" s="2">
        <v>2</v>
      </c>
      <c r="D28" s="2">
        <v>1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</row>
    <row r="29" spans="1:11" x14ac:dyDescent="0.25">
      <c r="A29" s="2" t="s">
        <v>18</v>
      </c>
      <c r="B29" s="2" t="s">
        <v>19</v>
      </c>
      <c r="C29" s="2">
        <v>2</v>
      </c>
      <c r="D29" s="2">
        <v>1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</row>
    <row r="30" spans="1:11" x14ac:dyDescent="0.25">
      <c r="A30" s="2" t="s">
        <v>7</v>
      </c>
      <c r="B30" s="2" t="s">
        <v>8</v>
      </c>
      <c r="C30" s="2">
        <v>2</v>
      </c>
      <c r="D30" s="2">
        <v>0</v>
      </c>
      <c r="E30" s="2">
        <v>0</v>
      </c>
      <c r="F30" s="2">
        <v>0</v>
      </c>
      <c r="G30" s="2">
        <v>2</v>
      </c>
      <c r="H30" s="2">
        <v>0</v>
      </c>
      <c r="I30" s="2">
        <v>0</v>
      </c>
      <c r="J30" s="2">
        <v>0</v>
      </c>
      <c r="K30" s="2">
        <v>0</v>
      </c>
    </row>
    <row r="31" spans="1:11" x14ac:dyDescent="0.25">
      <c r="A31" s="2" t="s">
        <v>9</v>
      </c>
      <c r="B31" s="2" t="s">
        <v>139</v>
      </c>
      <c r="C31" s="2">
        <v>2</v>
      </c>
      <c r="D31" s="2">
        <v>1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  <row r="32" spans="1:11" x14ac:dyDescent="0.25">
      <c r="A32" s="2" t="s">
        <v>63</v>
      </c>
      <c r="B32" s="2" t="s">
        <v>155</v>
      </c>
      <c r="C32" s="2">
        <v>2</v>
      </c>
      <c r="D32" s="2">
        <v>2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</row>
    <row r="33" spans="1:11" x14ac:dyDescent="0.25">
      <c r="A33" s="2" t="s">
        <v>64</v>
      </c>
      <c r="B33" s="2" t="s">
        <v>140</v>
      </c>
      <c r="C33" s="2">
        <v>2</v>
      </c>
      <c r="D33" s="2">
        <v>1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</row>
    <row r="34" spans="1:11" x14ac:dyDescent="0.25">
      <c r="A34" s="2" t="s">
        <v>62</v>
      </c>
      <c r="B34" s="2" t="s">
        <v>150</v>
      </c>
      <c r="C34" s="2">
        <v>2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1</v>
      </c>
    </row>
    <row r="35" spans="1:11" x14ac:dyDescent="0.25">
      <c r="A35" s="2" t="s">
        <v>87</v>
      </c>
      <c r="B35" s="2" t="s">
        <v>160</v>
      </c>
      <c r="C35" s="2">
        <v>2</v>
      </c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</row>
    <row r="36" spans="1:11" x14ac:dyDescent="0.25">
      <c r="A36" s="2" t="s">
        <v>91</v>
      </c>
      <c r="B36" s="2" t="s">
        <v>107</v>
      </c>
      <c r="C36" s="2">
        <v>2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</row>
    <row r="37" spans="1:11" x14ac:dyDescent="0.25">
      <c r="A37" s="2" t="s">
        <v>45</v>
      </c>
      <c r="B37" s="2" t="s">
        <v>178</v>
      </c>
      <c r="C37" s="2">
        <v>2</v>
      </c>
      <c r="D37" s="2">
        <v>2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</row>
    <row r="38" spans="1:11" x14ac:dyDescent="0.25">
      <c r="A38" s="2" t="s">
        <v>20</v>
      </c>
      <c r="B38" s="2" t="s">
        <v>21</v>
      </c>
      <c r="C38" s="2">
        <v>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1</v>
      </c>
    </row>
    <row r="39" spans="1:11" x14ac:dyDescent="0.25">
      <c r="A39" s="2" t="s">
        <v>65</v>
      </c>
      <c r="B39" s="2" t="s">
        <v>182</v>
      </c>
      <c r="C39" s="2">
        <v>2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</row>
    <row r="40" spans="1:11" x14ac:dyDescent="0.25">
      <c r="A40" s="2" t="s">
        <v>28</v>
      </c>
      <c r="B40" s="2" t="s">
        <v>29</v>
      </c>
      <c r="C40" s="2">
        <v>2</v>
      </c>
      <c r="D40" s="2">
        <v>0</v>
      </c>
      <c r="E40" s="2">
        <v>0</v>
      </c>
      <c r="F40" s="2">
        <v>2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</row>
    <row r="41" spans="1:11" x14ac:dyDescent="0.25">
      <c r="A41" s="2" t="s">
        <v>22</v>
      </c>
      <c r="B41" s="2" t="s">
        <v>23</v>
      </c>
      <c r="C41" s="2">
        <v>2</v>
      </c>
      <c r="D41" s="2">
        <v>0</v>
      </c>
      <c r="E41" s="2">
        <v>0</v>
      </c>
      <c r="F41" s="2">
        <v>0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</row>
    <row r="42" spans="1:11" x14ac:dyDescent="0.25">
      <c r="A42" s="2" t="s">
        <v>75</v>
      </c>
      <c r="B42" s="2" t="s">
        <v>141</v>
      </c>
      <c r="C42" s="2">
        <v>2</v>
      </c>
      <c r="D42" s="2">
        <v>2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1" x14ac:dyDescent="0.25">
      <c r="A43" s="2" t="s">
        <v>33</v>
      </c>
      <c r="B43" s="2" t="s">
        <v>113</v>
      </c>
      <c r="C43" s="2">
        <v>2</v>
      </c>
      <c r="D43" s="2">
        <v>0</v>
      </c>
      <c r="E43" s="2">
        <v>1</v>
      </c>
      <c r="F43" s="2">
        <v>0</v>
      </c>
      <c r="G43" s="2">
        <v>0</v>
      </c>
      <c r="H43" s="2">
        <v>1</v>
      </c>
      <c r="I43" s="2">
        <v>0</v>
      </c>
      <c r="J43" s="2">
        <v>0</v>
      </c>
      <c r="K43" s="2">
        <v>0</v>
      </c>
    </row>
    <row r="44" spans="1:11" x14ac:dyDescent="0.25">
      <c r="A44" s="2" t="s">
        <v>148</v>
      </c>
      <c r="B44" s="2" t="s">
        <v>149</v>
      </c>
      <c r="C44" s="2">
        <v>2</v>
      </c>
      <c r="D44" s="2">
        <v>0</v>
      </c>
      <c r="E44" s="2">
        <v>1</v>
      </c>
      <c r="F44" s="2">
        <v>1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</row>
    <row r="45" spans="1:11" x14ac:dyDescent="0.25">
      <c r="A45" s="2" t="s">
        <v>127</v>
      </c>
      <c r="B45" s="2" t="s">
        <v>128</v>
      </c>
      <c r="C45" s="2">
        <v>2</v>
      </c>
      <c r="D45" s="2">
        <v>0</v>
      </c>
      <c r="E45" s="2">
        <v>0</v>
      </c>
      <c r="F45" s="2">
        <v>0</v>
      </c>
      <c r="G45" s="2">
        <v>1</v>
      </c>
      <c r="H45" s="2">
        <v>0</v>
      </c>
      <c r="I45" s="2">
        <v>0</v>
      </c>
      <c r="J45" s="2">
        <v>0</v>
      </c>
      <c r="K45" s="2">
        <v>1</v>
      </c>
    </row>
    <row r="46" spans="1:11" x14ac:dyDescent="0.25">
      <c r="A46" s="2" t="s">
        <v>61</v>
      </c>
      <c r="B46" s="2" t="s">
        <v>112</v>
      </c>
      <c r="C46" s="2">
        <v>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1</v>
      </c>
    </row>
    <row r="47" spans="1:11" x14ac:dyDescent="0.25">
      <c r="A47" s="2" t="s">
        <v>96</v>
      </c>
      <c r="B47" s="2" t="s">
        <v>192</v>
      </c>
      <c r="C47" s="2">
        <v>1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</row>
    <row r="48" spans="1:11" x14ac:dyDescent="0.25">
      <c r="A48" s="2" t="s">
        <v>97</v>
      </c>
      <c r="B48" s="2" t="s">
        <v>193</v>
      </c>
      <c r="C48" s="2">
        <v>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</row>
    <row r="49" spans="1:11" x14ac:dyDescent="0.25">
      <c r="A49" s="2" t="s">
        <v>16</v>
      </c>
      <c r="B49" s="2" t="s">
        <v>17</v>
      </c>
      <c r="C49" s="2">
        <v>1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</row>
    <row r="50" spans="1:11" x14ac:dyDescent="0.25">
      <c r="A50" s="2" t="s">
        <v>200</v>
      </c>
      <c r="B50" s="2" t="s">
        <v>201</v>
      </c>
      <c r="C50" s="2">
        <v>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</row>
    <row r="51" spans="1:11" x14ac:dyDescent="0.25">
      <c r="A51" s="2" t="s">
        <v>78</v>
      </c>
      <c r="B51" s="2" t="s">
        <v>186</v>
      </c>
      <c r="C51" s="2">
        <v>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</row>
    <row r="52" spans="1:11" x14ac:dyDescent="0.25">
      <c r="A52" s="2" t="s">
        <v>44</v>
      </c>
      <c r="B52" s="2" t="s">
        <v>122</v>
      </c>
      <c r="C52" s="2">
        <v>1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</row>
    <row r="53" spans="1:11" x14ac:dyDescent="0.25">
      <c r="A53" s="2" t="s">
        <v>10</v>
      </c>
      <c r="B53" s="2" t="s">
        <v>11</v>
      </c>
      <c r="C53" s="2">
        <v>1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0</v>
      </c>
      <c r="J53" s="2">
        <v>0</v>
      </c>
      <c r="K53" s="2">
        <v>0</v>
      </c>
    </row>
    <row r="54" spans="1:11" x14ac:dyDescent="0.25">
      <c r="A54" s="2" t="s">
        <v>90</v>
      </c>
      <c r="B54" s="2" t="s">
        <v>164</v>
      </c>
      <c r="C54" s="2">
        <v>1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</row>
    <row r="55" spans="1:11" x14ac:dyDescent="0.25">
      <c r="A55" s="2" t="s">
        <v>202</v>
      </c>
      <c r="B55" s="2" t="s">
        <v>203</v>
      </c>
      <c r="C55" s="2">
        <v>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</row>
    <row r="56" spans="1:11" x14ac:dyDescent="0.25">
      <c r="A56" s="2" t="s">
        <v>60</v>
      </c>
      <c r="B56" s="2" t="s">
        <v>116</v>
      </c>
      <c r="C56" s="2">
        <v>1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</row>
    <row r="57" spans="1:11" x14ac:dyDescent="0.25">
      <c r="A57" s="2" t="s">
        <v>70</v>
      </c>
      <c r="B57" s="2" t="s">
        <v>162</v>
      </c>
      <c r="C57" s="2">
        <v>1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</row>
    <row r="58" spans="1:11" x14ac:dyDescent="0.25">
      <c r="A58" s="2" t="s">
        <v>204</v>
      </c>
      <c r="B58" s="2" t="s">
        <v>205</v>
      </c>
      <c r="C58" s="2">
        <v>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1</v>
      </c>
      <c r="J58" s="2">
        <v>0</v>
      </c>
      <c r="K58" s="2">
        <v>0</v>
      </c>
    </row>
    <row r="59" spans="1:11" x14ac:dyDescent="0.25">
      <c r="A59" s="2" t="s">
        <v>206</v>
      </c>
      <c r="B59" s="2" t="s">
        <v>207</v>
      </c>
      <c r="C59" s="2">
        <v>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</row>
    <row r="60" spans="1:11" x14ac:dyDescent="0.25">
      <c r="A60" s="2" t="s">
        <v>95</v>
      </c>
      <c r="B60" s="2" t="s">
        <v>187</v>
      </c>
      <c r="C60" s="2">
        <v>1</v>
      </c>
      <c r="D60" s="2">
        <v>0</v>
      </c>
      <c r="E60" s="2">
        <v>0</v>
      </c>
      <c r="F60" s="2">
        <v>1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x14ac:dyDescent="0.25">
      <c r="A61" s="2" t="s">
        <v>208</v>
      </c>
      <c r="B61" s="2" t="s">
        <v>209</v>
      </c>
      <c r="C61" s="2">
        <v>1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</row>
    <row r="62" spans="1:11" x14ac:dyDescent="0.25">
      <c r="A62" s="2" t="s">
        <v>76</v>
      </c>
      <c r="B62" s="2" t="s">
        <v>174</v>
      </c>
      <c r="C62" s="2">
        <v>1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</row>
    <row r="63" spans="1:11" x14ac:dyDescent="0.25">
      <c r="A63" s="2" t="s">
        <v>56</v>
      </c>
      <c r="B63" s="2" t="s">
        <v>171</v>
      </c>
      <c r="C63" s="2">
        <v>1</v>
      </c>
      <c r="D63" s="2">
        <v>1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</row>
    <row r="64" spans="1:11" x14ac:dyDescent="0.25">
      <c r="A64" s="2" t="s">
        <v>69</v>
      </c>
      <c r="B64" s="2" t="s">
        <v>183</v>
      </c>
      <c r="C64" s="2">
        <v>1</v>
      </c>
      <c r="D64" s="2">
        <v>1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</row>
    <row r="65" spans="1:11" x14ac:dyDescent="0.25">
      <c r="A65" s="2" t="s">
        <v>210</v>
      </c>
      <c r="B65" s="2" t="s">
        <v>211</v>
      </c>
      <c r="C65" s="2">
        <v>1</v>
      </c>
      <c r="D65" s="2">
        <v>1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</row>
    <row r="66" spans="1:11" x14ac:dyDescent="0.25">
      <c r="A66" s="2" t="s">
        <v>53</v>
      </c>
      <c r="B66" s="2" t="s">
        <v>123</v>
      </c>
      <c r="C66" s="2">
        <v>1</v>
      </c>
      <c r="D66" s="2">
        <v>1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</row>
    <row r="67" spans="1:11" x14ac:dyDescent="0.25">
      <c r="A67" s="2" t="s">
        <v>58</v>
      </c>
      <c r="B67" s="2" t="s">
        <v>177</v>
      </c>
      <c r="C67" s="2">
        <v>1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0</v>
      </c>
      <c r="K67" s="2">
        <v>0</v>
      </c>
    </row>
    <row r="68" spans="1:11" x14ac:dyDescent="0.25">
      <c r="A68" s="2" t="s">
        <v>98</v>
      </c>
      <c r="B68" s="2" t="s">
        <v>184</v>
      </c>
      <c r="C68" s="2">
        <v>1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</row>
    <row r="69" spans="1:11" x14ac:dyDescent="0.25">
      <c r="A69" s="2" t="s">
        <v>156</v>
      </c>
      <c r="B69" s="2" t="s">
        <v>157</v>
      </c>
      <c r="C69" s="2">
        <v>1</v>
      </c>
      <c r="D69" s="2">
        <v>0</v>
      </c>
      <c r="E69" s="2">
        <v>0</v>
      </c>
      <c r="F69" s="2">
        <v>0</v>
      </c>
      <c r="G69" s="2">
        <v>0</v>
      </c>
      <c r="H69" s="2">
        <v>1</v>
      </c>
      <c r="I69" s="2">
        <v>0</v>
      </c>
      <c r="J69" s="2">
        <v>0</v>
      </c>
      <c r="K69" s="2">
        <v>0</v>
      </c>
    </row>
    <row r="70" spans="1:11" x14ac:dyDescent="0.25">
      <c r="A70" s="2" t="s">
        <v>79</v>
      </c>
      <c r="B70" s="2" t="s">
        <v>185</v>
      </c>
      <c r="C70" s="2">
        <v>1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</row>
    <row r="71" spans="1:11" x14ac:dyDescent="0.25">
      <c r="A71" s="2" t="s">
        <v>48</v>
      </c>
      <c r="B71" s="2" t="s">
        <v>129</v>
      </c>
      <c r="C71" s="2">
        <v>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</row>
    <row r="72" spans="1:11" x14ac:dyDescent="0.25">
      <c r="A72" s="2" t="s">
        <v>77</v>
      </c>
      <c r="B72" s="2" t="s">
        <v>159</v>
      </c>
      <c r="C72" s="2">
        <v>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</row>
    <row r="73" spans="1:11" x14ac:dyDescent="0.25">
      <c r="A73" s="2" t="s">
        <v>165</v>
      </c>
      <c r="B73" s="2" t="s">
        <v>166</v>
      </c>
      <c r="C73" s="2">
        <v>1</v>
      </c>
      <c r="D73" s="2">
        <v>1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</row>
    <row r="74" spans="1:11" x14ac:dyDescent="0.25">
      <c r="A74" s="2" t="s">
        <v>212</v>
      </c>
      <c r="B74" s="2" t="s">
        <v>213</v>
      </c>
      <c r="C74" s="2">
        <v>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1</v>
      </c>
      <c r="J74" s="2">
        <v>0</v>
      </c>
      <c r="K74" s="2">
        <v>0</v>
      </c>
    </row>
    <row r="75" spans="1:11" x14ac:dyDescent="0.25">
      <c r="A75" s="2" t="s">
        <v>214</v>
      </c>
      <c r="B75" s="2" t="s">
        <v>215</v>
      </c>
      <c r="C75" s="2">
        <v>1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 s="2">
        <v>0</v>
      </c>
    </row>
    <row r="76" spans="1:11" x14ac:dyDescent="0.25">
      <c r="A76" s="2" t="s">
        <v>216</v>
      </c>
      <c r="B76" s="2" t="s">
        <v>217</v>
      </c>
      <c r="C76" s="2">
        <v>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1</v>
      </c>
    </row>
    <row r="77" spans="1:11" x14ac:dyDescent="0.25">
      <c r="A77" s="2" t="s">
        <v>218</v>
      </c>
      <c r="B77" s="2" t="s">
        <v>219</v>
      </c>
      <c r="C77" s="2">
        <v>1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</row>
    <row r="78" spans="1:11" x14ac:dyDescent="0.25">
      <c r="A78" s="2" t="s">
        <v>32</v>
      </c>
      <c r="B78" s="2" t="s">
        <v>117</v>
      </c>
      <c r="C78" s="2">
        <v>1</v>
      </c>
      <c r="D78" s="2">
        <v>0</v>
      </c>
      <c r="E78" s="2">
        <v>1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</row>
    <row r="79" spans="1:11" x14ac:dyDescent="0.25">
      <c r="A79" s="2" t="s">
        <v>93</v>
      </c>
      <c r="B79" s="2" t="s">
        <v>125</v>
      </c>
      <c r="C79" s="2">
        <v>1</v>
      </c>
      <c r="D79" s="2">
        <v>0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0</v>
      </c>
      <c r="K79" s="2">
        <v>0</v>
      </c>
    </row>
    <row r="80" spans="1:11" x14ac:dyDescent="0.25">
      <c r="A80" s="2" t="s">
        <v>1</v>
      </c>
      <c r="B80" s="2" t="s">
        <v>2</v>
      </c>
      <c r="C80" s="2">
        <v>1</v>
      </c>
      <c r="D80" s="2">
        <v>1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</row>
    <row r="81" spans="1:11" x14ac:dyDescent="0.25">
      <c r="A81" s="2" t="s">
        <v>83</v>
      </c>
      <c r="B81" s="2" t="s">
        <v>175</v>
      </c>
      <c r="C81" s="2">
        <v>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1</v>
      </c>
    </row>
    <row r="82" spans="1:11" x14ac:dyDescent="0.25">
      <c r="A82" s="2" t="s">
        <v>220</v>
      </c>
      <c r="B82" s="2" t="s">
        <v>221</v>
      </c>
      <c r="C82" s="2">
        <v>1</v>
      </c>
      <c r="D82" s="2">
        <v>0</v>
      </c>
      <c r="E82" s="2">
        <v>0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</row>
    <row r="83" spans="1:11" x14ac:dyDescent="0.25">
      <c r="A83" s="2" t="s">
        <v>222</v>
      </c>
      <c r="B83" s="2" t="s">
        <v>223</v>
      </c>
      <c r="C83" s="2">
        <v>1</v>
      </c>
      <c r="D83" s="2">
        <v>0</v>
      </c>
      <c r="E83" s="2">
        <v>0</v>
      </c>
      <c r="F83" s="2">
        <v>1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</row>
    <row r="84" spans="1:11" x14ac:dyDescent="0.25">
      <c r="A84" s="2" t="s">
        <v>84</v>
      </c>
      <c r="B84" s="2" t="s">
        <v>181</v>
      </c>
      <c r="C84" s="2">
        <v>1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</row>
    <row r="85" spans="1:11" x14ac:dyDescent="0.25">
      <c r="A85" s="2" t="s">
        <v>99</v>
      </c>
      <c r="B85" s="2" t="s">
        <v>147</v>
      </c>
      <c r="C85" s="2">
        <v>1</v>
      </c>
      <c r="D85" s="2">
        <v>1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</row>
    <row r="86" spans="1:11" x14ac:dyDescent="0.25">
      <c r="A86" s="2" t="s">
        <v>86</v>
      </c>
      <c r="B86" s="2" t="s">
        <v>188</v>
      </c>
      <c r="C86" s="2">
        <v>1</v>
      </c>
      <c r="D86" s="2">
        <v>0</v>
      </c>
      <c r="E86" s="2">
        <v>0</v>
      </c>
      <c r="F86" s="2">
        <v>1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</row>
    <row r="87" spans="1:11" x14ac:dyDescent="0.25">
      <c r="A87" s="2" t="s">
        <v>52</v>
      </c>
      <c r="B87" s="2" t="s">
        <v>172</v>
      </c>
      <c r="C87" s="2">
        <v>1</v>
      </c>
      <c r="D87" s="2">
        <v>1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x14ac:dyDescent="0.25">
      <c r="A88" s="2" t="s">
        <v>81</v>
      </c>
      <c r="B88" s="2" t="s">
        <v>126</v>
      </c>
      <c r="C88" s="2">
        <v>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1</v>
      </c>
    </row>
    <row r="89" spans="1:11" x14ac:dyDescent="0.25">
      <c r="A89" s="2" t="s">
        <v>57</v>
      </c>
      <c r="B89" s="2" t="s">
        <v>154</v>
      </c>
      <c r="C89" s="2">
        <v>1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</row>
    <row r="90" spans="1:11" x14ac:dyDescent="0.25">
      <c r="A90" s="2" t="s">
        <v>224</v>
      </c>
      <c r="B90" s="2" t="s">
        <v>225</v>
      </c>
      <c r="C90" s="2">
        <v>1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</row>
    <row r="91" spans="1:11" x14ac:dyDescent="0.25">
      <c r="A91" s="2" t="s">
        <v>194</v>
      </c>
      <c r="B91" s="2" t="s">
        <v>195</v>
      </c>
      <c r="C91" s="2">
        <v>1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x14ac:dyDescent="0.25">
      <c r="A92" s="2" t="s">
        <v>143</v>
      </c>
      <c r="B92" s="2" t="s">
        <v>144</v>
      </c>
      <c r="C92" s="2">
        <v>1</v>
      </c>
      <c r="D92" s="2">
        <v>0</v>
      </c>
      <c r="E92" s="2">
        <v>0</v>
      </c>
      <c r="F92" s="2">
        <v>0</v>
      </c>
      <c r="G92" s="2">
        <v>0</v>
      </c>
      <c r="H92" s="2">
        <v>1</v>
      </c>
      <c r="I92" s="2">
        <v>0</v>
      </c>
      <c r="J92" s="2">
        <v>0</v>
      </c>
      <c r="K92" s="2">
        <v>0</v>
      </c>
    </row>
    <row r="93" spans="1:11" x14ac:dyDescent="0.25">
      <c r="A93" s="2" t="s">
        <v>39</v>
      </c>
      <c r="B93" s="2" t="s">
        <v>151</v>
      </c>
      <c r="C93" s="2">
        <v>1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</row>
    <row r="94" spans="1:11" x14ac:dyDescent="0.25">
      <c r="A94" s="2" t="s">
        <v>72</v>
      </c>
      <c r="B94" s="2" t="s">
        <v>145</v>
      </c>
      <c r="C94" s="2">
        <v>1</v>
      </c>
      <c r="D94" s="2">
        <v>0</v>
      </c>
      <c r="E94" s="2">
        <v>0</v>
      </c>
      <c r="F94" s="2">
        <v>0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</row>
    <row r="95" spans="1:11" x14ac:dyDescent="0.25">
      <c r="A95" s="2" t="s">
        <v>51</v>
      </c>
      <c r="B95" s="2" t="s">
        <v>179</v>
      </c>
      <c r="C95" s="2">
        <v>1</v>
      </c>
      <c r="D95" s="2">
        <v>0</v>
      </c>
      <c r="E95" s="2">
        <v>0</v>
      </c>
      <c r="F95" s="2">
        <v>0</v>
      </c>
      <c r="G95" s="2">
        <v>0</v>
      </c>
      <c r="H95" s="2">
        <v>1</v>
      </c>
      <c r="I95" s="2">
        <v>0</v>
      </c>
      <c r="J95" s="2">
        <v>0</v>
      </c>
      <c r="K95" s="2">
        <v>0</v>
      </c>
    </row>
    <row r="96" spans="1:11" x14ac:dyDescent="0.25">
      <c r="A96" s="2" t="s">
        <v>73</v>
      </c>
      <c r="B96" s="2" t="s">
        <v>121</v>
      </c>
      <c r="C96" s="2">
        <v>1</v>
      </c>
      <c r="D96" s="2">
        <v>0</v>
      </c>
      <c r="E96" s="2">
        <v>0</v>
      </c>
      <c r="F96" s="2">
        <v>1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</row>
    <row r="97" spans="1:11" x14ac:dyDescent="0.25">
      <c r="A97" s="2" t="s">
        <v>88</v>
      </c>
      <c r="B97" s="2" t="s">
        <v>170</v>
      </c>
      <c r="C97" s="2">
        <v>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1</v>
      </c>
    </row>
    <row r="98" spans="1:11" x14ac:dyDescent="0.25">
      <c r="A98" s="2" t="s">
        <v>89</v>
      </c>
      <c r="B98" s="2" t="s">
        <v>176</v>
      </c>
      <c r="C98" s="2">
        <v>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</row>
    <row r="99" spans="1:11" x14ac:dyDescent="0.25">
      <c r="A99" s="2" t="s">
        <v>74</v>
      </c>
      <c r="B99" s="2" t="s">
        <v>163</v>
      </c>
      <c r="C99" s="2">
        <v>1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</row>
    <row r="100" spans="1:11" x14ac:dyDescent="0.25">
      <c r="A100" s="2" t="s">
        <v>226</v>
      </c>
      <c r="B100" s="2" t="s">
        <v>227</v>
      </c>
      <c r="C100" s="2">
        <v>1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</row>
    <row r="101" spans="1:11" x14ac:dyDescent="0.25">
      <c r="A101" s="2" t="s">
        <v>26</v>
      </c>
      <c r="B101" s="2" t="s">
        <v>27</v>
      </c>
      <c r="C101" s="2">
        <v>1</v>
      </c>
      <c r="D101" s="2">
        <v>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</row>
    <row r="102" spans="1:11" x14ac:dyDescent="0.25">
      <c r="A102" s="2" t="s">
        <v>228</v>
      </c>
      <c r="B102" s="2" t="s">
        <v>229</v>
      </c>
      <c r="C102" s="2">
        <v>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</row>
    <row r="103" spans="1:11" x14ac:dyDescent="0.25">
      <c r="A103" s="2" t="s">
        <v>31</v>
      </c>
      <c r="B103" s="2" t="s">
        <v>189</v>
      </c>
      <c r="C103" s="2">
        <v>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1</v>
      </c>
    </row>
    <row r="104" spans="1:11" x14ac:dyDescent="0.25">
      <c r="A104" s="2" t="s">
        <v>35</v>
      </c>
      <c r="B104" s="2" t="s">
        <v>133</v>
      </c>
      <c r="C104" s="2">
        <v>1</v>
      </c>
      <c r="D104" s="2">
        <v>0</v>
      </c>
      <c r="E104" s="2">
        <v>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</row>
    <row r="105" spans="1:11" x14ac:dyDescent="0.25">
      <c r="A105" s="2" t="s">
        <v>230</v>
      </c>
      <c r="B105" s="2" t="s">
        <v>231</v>
      </c>
      <c r="C105" s="2">
        <v>1</v>
      </c>
      <c r="D105" s="2">
        <v>0</v>
      </c>
      <c r="E105" s="2">
        <v>0</v>
      </c>
      <c r="F105" s="2">
        <v>1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</row>
    <row r="106" spans="1:11" x14ac:dyDescent="0.25">
      <c r="A106" s="2" t="s">
        <v>50</v>
      </c>
      <c r="B106" s="2" t="s">
        <v>130</v>
      </c>
      <c r="C106" s="2">
        <v>1</v>
      </c>
      <c r="D106" s="2">
        <v>1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</row>
    <row r="107" spans="1:11" x14ac:dyDescent="0.25">
      <c r="A107" s="2" t="s">
        <v>92</v>
      </c>
      <c r="B107" s="2" t="s">
        <v>167</v>
      </c>
      <c r="C107" s="2">
        <v>1</v>
      </c>
      <c r="D107" s="2">
        <v>1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</row>
    <row r="108" spans="1:11" x14ac:dyDescent="0.25">
      <c r="A108" s="2" t="s">
        <v>82</v>
      </c>
      <c r="B108" s="2" t="s">
        <v>161</v>
      </c>
      <c r="C108" s="2">
        <v>1</v>
      </c>
      <c r="D108" s="2">
        <v>1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</row>
    <row r="109" spans="1:11" x14ac:dyDescent="0.25">
      <c r="A109" s="2" t="s">
        <v>55</v>
      </c>
      <c r="B109" s="2" t="s">
        <v>173</v>
      </c>
      <c r="C109" s="2">
        <v>1</v>
      </c>
      <c r="D109" s="2">
        <v>1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</row>
    <row r="110" spans="1:11" x14ac:dyDescent="0.25">
      <c r="A110" s="2" t="s">
        <v>85</v>
      </c>
      <c r="B110" s="2" t="s">
        <v>190</v>
      </c>
      <c r="C110" s="2">
        <v>1</v>
      </c>
      <c r="D110" s="2">
        <v>0</v>
      </c>
      <c r="E110" s="2">
        <v>0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</row>
    <row r="111" spans="1:11" x14ac:dyDescent="0.25">
      <c r="A111" s="2" t="s">
        <v>66</v>
      </c>
      <c r="B111" s="2" t="s">
        <v>136</v>
      </c>
      <c r="C111" s="2">
        <v>1</v>
      </c>
      <c r="D111" s="2">
        <v>0</v>
      </c>
      <c r="E111" s="2">
        <v>0</v>
      </c>
      <c r="F111" s="2">
        <v>0</v>
      </c>
      <c r="G111" s="2">
        <v>0</v>
      </c>
      <c r="H111" s="2">
        <v>1</v>
      </c>
      <c r="I111" s="2">
        <v>0</v>
      </c>
      <c r="J111" s="2">
        <v>0</v>
      </c>
      <c r="K111" s="2">
        <v>0</v>
      </c>
    </row>
    <row r="112" spans="1:11" x14ac:dyDescent="0.25">
      <c r="A112" s="2" t="s">
        <v>37</v>
      </c>
      <c r="B112" s="2" t="s">
        <v>180</v>
      </c>
      <c r="C112" s="2">
        <v>1</v>
      </c>
      <c r="D112" s="2">
        <v>0</v>
      </c>
      <c r="E112" s="2">
        <v>0</v>
      </c>
      <c r="F112" s="2">
        <v>0</v>
      </c>
      <c r="G112" s="2">
        <v>0</v>
      </c>
      <c r="H112" s="2">
        <v>1</v>
      </c>
      <c r="I112" s="2">
        <v>0</v>
      </c>
      <c r="J112" s="2">
        <v>0</v>
      </c>
      <c r="K112" s="2">
        <v>0</v>
      </c>
    </row>
    <row r="113" spans="1:11" x14ac:dyDescent="0.25">
      <c r="A113" s="2" t="s">
        <v>232</v>
      </c>
      <c r="B113" s="2" t="s">
        <v>233</v>
      </c>
      <c r="C113" s="2">
        <v>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1</v>
      </c>
    </row>
    <row r="114" spans="1:11" x14ac:dyDescent="0.25">
      <c r="A114" s="2" t="s">
        <v>234</v>
      </c>
      <c r="B114" s="2" t="s">
        <v>235</v>
      </c>
      <c r="C114" s="2">
        <v>1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</row>
    <row r="115" spans="1:11" x14ac:dyDescent="0.25">
      <c r="A115" s="2" t="s">
        <v>54</v>
      </c>
      <c r="B115" s="2" t="s">
        <v>153</v>
      </c>
      <c r="C115" s="2">
        <v>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1</v>
      </c>
    </row>
    <row r="116" spans="1:11" x14ac:dyDescent="0.25">
      <c r="A116" s="2" t="s">
        <v>59</v>
      </c>
      <c r="B116" s="2" t="s">
        <v>196</v>
      </c>
      <c r="C116" s="2">
        <v>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1</v>
      </c>
      <c r="J116" s="2">
        <v>0</v>
      </c>
      <c r="K116" s="2">
        <v>0</v>
      </c>
    </row>
    <row r="117" spans="1:11" x14ac:dyDescent="0.25">
      <c r="A117" s="2" t="s">
        <v>236</v>
      </c>
      <c r="B117" s="2" t="s">
        <v>237</v>
      </c>
      <c r="C117" s="2">
        <v>1</v>
      </c>
      <c r="D117" s="2">
        <v>0</v>
      </c>
      <c r="E117" s="2">
        <v>0</v>
      </c>
      <c r="F117" s="2">
        <v>0</v>
      </c>
      <c r="G117" s="2">
        <v>0</v>
      </c>
      <c r="H117" s="2">
        <v>1</v>
      </c>
      <c r="I117" s="2">
        <v>0</v>
      </c>
      <c r="J117" s="2">
        <v>0</v>
      </c>
      <c r="K117" s="2">
        <v>0</v>
      </c>
    </row>
    <row r="118" spans="1:11" x14ac:dyDescent="0.25">
      <c r="A118" s="2" t="s">
        <v>3</v>
      </c>
      <c r="B118" s="2" t="s">
        <v>4</v>
      </c>
      <c r="C118" s="2">
        <v>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1</v>
      </c>
    </row>
    <row r="119" spans="1:11" x14ac:dyDescent="0.25">
      <c r="A119" s="2" t="s">
        <v>238</v>
      </c>
      <c r="B119" s="2" t="s">
        <v>239</v>
      </c>
      <c r="C119" s="2">
        <v>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1</v>
      </c>
    </row>
    <row r="120" spans="1:11" x14ac:dyDescent="0.25">
      <c r="A120" s="2" t="s">
        <v>94</v>
      </c>
      <c r="B120" s="2" t="s">
        <v>158</v>
      </c>
      <c r="C120" s="2">
        <v>1</v>
      </c>
      <c r="D120" s="2">
        <v>0</v>
      </c>
      <c r="E120" s="2">
        <v>0</v>
      </c>
      <c r="F120" s="2">
        <v>0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</row>
    <row r="121" spans="1:11" x14ac:dyDescent="0.25">
      <c r="A121" s="2" t="s">
        <v>240</v>
      </c>
      <c r="B121" s="2" t="s">
        <v>241</v>
      </c>
      <c r="C121" s="2">
        <v>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1</v>
      </c>
    </row>
    <row r="122" spans="1:11" x14ac:dyDescent="0.25">
      <c r="A122" s="2" t="s">
        <v>242</v>
      </c>
      <c r="B122" s="2" t="s">
        <v>243</v>
      </c>
      <c r="C122" s="2">
        <v>1</v>
      </c>
      <c r="D122" s="2">
        <v>0</v>
      </c>
      <c r="E122" s="2">
        <v>0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</row>
    <row r="123" spans="1:11" x14ac:dyDescent="0.25">
      <c r="A123" s="2" t="s">
        <v>244</v>
      </c>
      <c r="B123" s="2" t="s">
        <v>245</v>
      </c>
      <c r="C123" s="2">
        <v>1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</row>
    <row r="124" spans="1:11" x14ac:dyDescent="0.25">
      <c r="A124" s="2" t="s">
        <v>246</v>
      </c>
      <c r="B124" s="2" t="s">
        <v>247</v>
      </c>
      <c r="C124" s="2">
        <v>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</row>
    <row r="125" spans="1:11" x14ac:dyDescent="0.25">
      <c r="A125" s="2" t="s">
        <v>24</v>
      </c>
      <c r="B125" s="2" t="s">
        <v>25</v>
      </c>
      <c r="C125" s="2">
        <v>1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</row>
    <row r="126" spans="1:11" x14ac:dyDescent="0.25">
      <c r="A126" s="2" t="s">
        <v>36</v>
      </c>
      <c r="B126" s="2" t="s">
        <v>191</v>
      </c>
      <c r="C126" s="2">
        <v>1</v>
      </c>
      <c r="D126" s="2">
        <v>1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</row>
    <row r="127" spans="1:11" x14ac:dyDescent="0.25">
      <c r="A127" s="2" t="s">
        <v>248</v>
      </c>
      <c r="B127" s="2" t="s">
        <v>249</v>
      </c>
      <c r="C127" s="2">
        <v>1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</row>
    <row r="128" spans="1:11" x14ac:dyDescent="0.25">
      <c r="A128" s="2" t="s">
        <v>250</v>
      </c>
      <c r="B128" s="2" t="s">
        <v>251</v>
      </c>
      <c r="C128" s="2">
        <v>1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</row>
    <row r="129" spans="1:12" x14ac:dyDescent="0.25">
      <c r="A129" s="2" t="s">
        <v>252</v>
      </c>
      <c r="B129" s="2" t="s">
        <v>253</v>
      </c>
      <c r="C129" s="2">
        <v>1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</row>
    <row r="130" spans="1:12" x14ac:dyDescent="0.25">
      <c r="A130" s="2" t="s">
        <v>254</v>
      </c>
      <c r="B130" s="2" t="s">
        <v>255</v>
      </c>
      <c r="C130" s="2">
        <v>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1</v>
      </c>
    </row>
    <row r="131" spans="1:12" x14ac:dyDescent="0.25">
      <c r="A131" s="2" t="s">
        <v>256</v>
      </c>
      <c r="B131" s="2" t="s">
        <v>257</v>
      </c>
      <c r="C131" s="2">
        <v>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</row>
    <row r="132" spans="1:12" x14ac:dyDescent="0.25">
      <c r="A132" s="2" t="s">
        <v>258</v>
      </c>
      <c r="B132" s="2" t="s">
        <v>259</v>
      </c>
      <c r="C132" s="2">
        <v>1</v>
      </c>
      <c r="D132" s="2">
        <v>0</v>
      </c>
      <c r="E132" s="2">
        <v>0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</row>
    <row r="133" spans="1:12" x14ac:dyDescent="0.25">
      <c r="A133" s="2" t="s">
        <v>260</v>
      </c>
      <c r="B133" s="2" t="s">
        <v>261</v>
      </c>
      <c r="C133" s="2">
        <v>1</v>
      </c>
      <c r="D133" s="2">
        <v>0</v>
      </c>
      <c r="E133" s="2">
        <v>0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</row>
    <row r="134" spans="1:12" x14ac:dyDescent="0.25">
      <c r="A134" s="2" t="s">
        <v>131</v>
      </c>
      <c r="B134" s="2" t="s">
        <v>132</v>
      </c>
      <c r="C134" s="2">
        <v>1</v>
      </c>
      <c r="D134" s="2">
        <v>1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</row>
    <row r="135" spans="1:12" x14ac:dyDescent="0.25">
      <c r="A135" s="2" t="s">
        <v>168</v>
      </c>
      <c r="B135" s="2" t="s">
        <v>169</v>
      </c>
      <c r="C135" s="2">
        <v>1</v>
      </c>
      <c r="D135" s="2">
        <v>0</v>
      </c>
      <c r="E135" s="2">
        <v>0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</row>
    <row r="136" spans="1:12" x14ac:dyDescent="0.25">
      <c r="A136" s="2" t="s">
        <v>262</v>
      </c>
      <c r="B136" s="2" t="s">
        <v>263</v>
      </c>
      <c r="C136" s="2">
        <v>1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</row>
    <row r="137" spans="1:12" x14ac:dyDescent="0.25">
      <c r="A137" s="2"/>
      <c r="B137" s="2" t="s">
        <v>264</v>
      </c>
      <c r="C137" s="2">
        <v>20</v>
      </c>
      <c r="D137" s="2">
        <v>10</v>
      </c>
      <c r="E137" s="2">
        <v>1</v>
      </c>
      <c r="F137" s="2">
        <v>4</v>
      </c>
      <c r="G137" s="2">
        <v>1</v>
      </c>
      <c r="H137" s="2">
        <v>0</v>
      </c>
      <c r="I137" s="2">
        <v>1</v>
      </c>
      <c r="J137" s="2">
        <v>0</v>
      </c>
      <c r="K137" s="2">
        <v>3</v>
      </c>
      <c r="L137" s="19"/>
    </row>
    <row r="138" spans="1:12" x14ac:dyDescent="0.25">
      <c r="A138" s="3" t="s">
        <v>265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C09C-573D-45BF-9725-A05A9537E104}">
  <dimension ref="B5:U42"/>
  <sheetViews>
    <sheetView tabSelected="1" zoomScaleNormal="100" workbookViewId="0">
      <selection activeCell="N9" sqref="N9"/>
    </sheetView>
  </sheetViews>
  <sheetFormatPr baseColWidth="10" defaultRowHeight="15" x14ac:dyDescent="0.25"/>
  <cols>
    <col min="2" max="2" width="35.140625" customWidth="1"/>
    <col min="3" max="3" width="19" customWidth="1"/>
    <col min="4" max="4" width="12.140625" customWidth="1"/>
    <col min="5" max="5" width="16.7109375" customWidth="1"/>
    <col min="6" max="6" width="4.7109375" customWidth="1"/>
    <col min="7" max="7" width="27.28515625" customWidth="1"/>
    <col min="8" max="8" width="9.5703125" style="4" customWidth="1"/>
    <col min="9" max="9" width="17.7109375" style="4" customWidth="1"/>
    <col min="10" max="10" width="16" style="4" customWidth="1"/>
    <col min="11" max="21" width="6.7109375" style="4" customWidth="1"/>
  </cols>
  <sheetData>
    <row r="5" spans="2:20" x14ac:dyDescent="0.25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24.95" customHeight="1" x14ac:dyDescent="0.3">
      <c r="B6" s="33" t="s">
        <v>279</v>
      </c>
      <c r="C6" s="33"/>
      <c r="D6" s="33"/>
      <c r="E6" s="33"/>
      <c r="F6" s="1"/>
      <c r="K6" s="6"/>
      <c r="L6" s="6"/>
      <c r="M6" s="6"/>
      <c r="N6" s="6"/>
      <c r="O6" s="6"/>
      <c r="P6" s="6"/>
      <c r="Q6" s="6"/>
      <c r="R6" s="6"/>
      <c r="S6" s="6"/>
      <c r="T6" s="6"/>
    </row>
    <row r="7" spans="2:20" ht="20.100000000000001" customHeight="1" x14ac:dyDescent="0.25">
      <c r="B7" s="14" t="s">
        <v>276</v>
      </c>
      <c r="C7" s="20" t="s">
        <v>0</v>
      </c>
      <c r="D7" s="14" t="s">
        <v>277</v>
      </c>
      <c r="E7" s="14" t="s">
        <v>278</v>
      </c>
      <c r="F7" s="1"/>
      <c r="K7" s="5"/>
      <c r="L7" s="5"/>
      <c r="M7" s="5"/>
      <c r="N7" s="5"/>
      <c r="O7" s="5"/>
      <c r="P7" s="5"/>
      <c r="Q7" s="5"/>
      <c r="R7" s="5"/>
      <c r="S7" s="5"/>
      <c r="T7" s="5"/>
    </row>
    <row r="8" spans="2:20" ht="20.100000000000001" customHeight="1" x14ac:dyDescent="0.25">
      <c r="B8" s="23" t="s">
        <v>280</v>
      </c>
      <c r="C8" s="34">
        <f>SUM(C9:C16)</f>
        <v>331</v>
      </c>
      <c r="D8" s="34">
        <f>SUM(D9:D16)</f>
        <v>62437</v>
      </c>
      <c r="E8" s="41">
        <f>+C8*1000/D8</f>
        <v>5.3013437545045408</v>
      </c>
    </row>
    <row r="9" spans="2:20" ht="20.100000000000001" customHeight="1" x14ac:dyDescent="0.25">
      <c r="B9" s="21" t="s">
        <v>281</v>
      </c>
      <c r="C9" s="35">
        <v>124</v>
      </c>
      <c r="D9" s="39">
        <v>12558</v>
      </c>
      <c r="E9" s="42">
        <f>+C9*1000/D9</f>
        <v>9.8741837872272651</v>
      </c>
    </row>
    <row r="10" spans="2:20" ht="20.100000000000001" customHeight="1" x14ac:dyDescent="0.25">
      <c r="B10" s="21" t="s">
        <v>282</v>
      </c>
      <c r="C10" s="36">
        <v>18</v>
      </c>
      <c r="D10" s="39">
        <v>4868</v>
      </c>
      <c r="E10" s="42">
        <f t="shared" ref="E10:E17" si="0">+C10*1000/D10</f>
        <v>3.6976170912078881</v>
      </c>
    </row>
    <row r="11" spans="2:20" ht="20.100000000000001" customHeight="1" x14ac:dyDescent="0.25">
      <c r="B11" s="21" t="s">
        <v>283</v>
      </c>
      <c r="C11" s="36">
        <v>34</v>
      </c>
      <c r="D11" s="39">
        <v>8469</v>
      </c>
      <c r="E11" s="42">
        <f t="shared" si="0"/>
        <v>4.0146416341953008</v>
      </c>
    </row>
    <row r="12" spans="2:20" ht="20.100000000000001" customHeight="1" x14ac:dyDescent="0.25">
      <c r="B12" s="21" t="s">
        <v>284</v>
      </c>
      <c r="C12" s="35">
        <v>25</v>
      </c>
      <c r="D12" s="40">
        <v>6606</v>
      </c>
      <c r="E12" s="42">
        <f t="shared" si="0"/>
        <v>3.7844383893430216</v>
      </c>
    </row>
    <row r="13" spans="2:20" ht="20.100000000000001" customHeight="1" x14ac:dyDescent="0.25">
      <c r="B13" s="21" t="s">
        <v>285</v>
      </c>
      <c r="C13" s="36">
        <v>33</v>
      </c>
      <c r="D13" s="39">
        <v>7917</v>
      </c>
      <c r="E13" s="42">
        <f t="shared" si="0"/>
        <v>4.1682455475558928</v>
      </c>
    </row>
    <row r="14" spans="2:20" ht="20.100000000000001" customHeight="1" x14ac:dyDescent="0.25">
      <c r="B14" s="21" t="s">
        <v>286</v>
      </c>
      <c r="C14" s="35">
        <v>21</v>
      </c>
      <c r="D14" s="40">
        <v>3944</v>
      </c>
      <c r="E14" s="42">
        <f t="shared" si="0"/>
        <v>5.3245436105476678</v>
      </c>
    </row>
    <row r="15" spans="2:20" ht="20.100000000000001" customHeight="1" x14ac:dyDescent="0.25">
      <c r="B15" s="21" t="s">
        <v>287</v>
      </c>
      <c r="C15" s="36">
        <v>1</v>
      </c>
      <c r="D15" s="39">
        <v>1071</v>
      </c>
      <c r="E15" s="42">
        <f t="shared" si="0"/>
        <v>0.93370681605975725</v>
      </c>
      <c r="F15" s="1"/>
    </row>
    <row r="16" spans="2:20" ht="20.100000000000001" customHeight="1" x14ac:dyDescent="0.25">
      <c r="B16" s="21" t="s">
        <v>288</v>
      </c>
      <c r="C16" s="36">
        <v>75</v>
      </c>
      <c r="D16" s="39">
        <v>17004</v>
      </c>
      <c r="E16" s="42">
        <f t="shared" si="0"/>
        <v>4.4107268877911077</v>
      </c>
    </row>
    <row r="17" spans="2:6" ht="20.100000000000001" customHeight="1" x14ac:dyDescent="0.25">
      <c r="B17" s="22" t="s">
        <v>289</v>
      </c>
      <c r="C17" s="37">
        <v>10</v>
      </c>
      <c r="D17" s="38">
        <v>0</v>
      </c>
      <c r="E17" s="43">
        <v>0</v>
      </c>
    </row>
    <row r="18" spans="2:6" ht="20.100000000000001" customHeight="1" x14ac:dyDescent="0.25">
      <c r="B18" s="32" t="s">
        <v>275</v>
      </c>
      <c r="C18" s="26"/>
      <c r="D18" s="27"/>
      <c r="E18" s="28"/>
    </row>
    <row r="19" spans="2:6" ht="20.100000000000001" customHeight="1" x14ac:dyDescent="0.25">
      <c r="B19" s="29"/>
      <c r="C19" s="29"/>
      <c r="D19" s="30"/>
      <c r="E19" s="28"/>
    </row>
    <row r="20" spans="2:6" ht="20.100000000000001" customHeight="1" x14ac:dyDescent="0.25">
      <c r="B20" s="25"/>
      <c r="C20" s="26"/>
      <c r="D20" s="27"/>
      <c r="E20" s="28"/>
    </row>
    <row r="21" spans="2:6" ht="20.100000000000001" customHeight="1" x14ac:dyDescent="0.25">
      <c r="B21" s="29"/>
      <c r="C21" s="29"/>
      <c r="D21" s="30"/>
      <c r="E21" s="28"/>
    </row>
    <row r="22" spans="2:6" x14ac:dyDescent="0.25">
      <c r="B22" s="29"/>
      <c r="C22" s="29"/>
      <c r="D22" s="30"/>
      <c r="E22" s="28"/>
    </row>
    <row r="23" spans="2:6" x14ac:dyDescent="0.25">
      <c r="B23" s="29"/>
      <c r="C23" s="29"/>
      <c r="D23" s="30"/>
      <c r="E23" s="28"/>
    </row>
    <row r="24" spans="2:6" x14ac:dyDescent="0.25">
      <c r="B24" s="29"/>
      <c r="C24" s="29"/>
      <c r="D24" s="30"/>
      <c r="E24" s="28"/>
    </row>
    <row r="25" spans="2:6" x14ac:dyDescent="0.25">
      <c r="B25" s="25"/>
      <c r="C25" s="26"/>
      <c r="D25" s="27"/>
      <c r="E25" s="28"/>
    </row>
    <row r="26" spans="2:6" x14ac:dyDescent="0.25">
      <c r="B26" s="29"/>
      <c r="C26" s="29"/>
      <c r="D26" s="30"/>
      <c r="E26" s="28"/>
    </row>
    <row r="27" spans="2:6" x14ac:dyDescent="0.25">
      <c r="B27" s="29"/>
      <c r="C27" s="29"/>
      <c r="D27" s="30"/>
      <c r="E27" s="28"/>
    </row>
    <row r="28" spans="2:6" x14ac:dyDescent="0.25">
      <c r="B28" s="29"/>
      <c r="C28" s="29"/>
      <c r="D28" s="30"/>
      <c r="E28" s="28"/>
    </row>
    <row r="29" spans="2:6" x14ac:dyDescent="0.25">
      <c r="B29" s="29"/>
      <c r="C29" s="29"/>
      <c r="D29" s="30"/>
      <c r="E29" s="28"/>
    </row>
    <row r="30" spans="2:6" x14ac:dyDescent="0.25">
      <c r="B30" s="29"/>
      <c r="C30" s="29"/>
      <c r="D30" s="30"/>
      <c r="E30" s="28"/>
    </row>
    <row r="31" spans="2:6" x14ac:dyDescent="0.25">
      <c r="B31" s="29"/>
      <c r="C31" s="29"/>
      <c r="D31" s="30"/>
      <c r="E31" s="28"/>
      <c r="F31" s="1"/>
    </row>
    <row r="32" spans="2:6" x14ac:dyDescent="0.25">
      <c r="B32" s="29"/>
      <c r="C32" s="29"/>
      <c r="D32" s="30"/>
      <c r="E32" s="28"/>
    </row>
    <row r="33" spans="2:6" x14ac:dyDescent="0.25">
      <c r="B33" s="29"/>
      <c r="C33" s="29"/>
      <c r="D33" s="30"/>
      <c r="E33" s="28"/>
    </row>
    <row r="34" spans="2:6" x14ac:dyDescent="0.25">
      <c r="B34" s="29"/>
      <c r="C34" s="29"/>
      <c r="D34" s="30"/>
      <c r="E34" s="28"/>
    </row>
    <row r="35" spans="2:6" x14ac:dyDescent="0.25">
      <c r="B35" s="29"/>
      <c r="C35" s="29"/>
      <c r="D35" s="30"/>
      <c r="E35" s="28"/>
    </row>
    <row r="36" spans="2:6" x14ac:dyDescent="0.25">
      <c r="B36" s="29"/>
      <c r="C36" s="29"/>
      <c r="D36" s="30"/>
      <c r="E36" s="28"/>
      <c r="F36" s="1"/>
    </row>
    <row r="37" spans="2:6" x14ac:dyDescent="0.25">
      <c r="B37" s="29"/>
      <c r="C37" s="29"/>
      <c r="D37" s="30"/>
      <c r="E37" s="28"/>
      <c r="F37" s="1"/>
    </row>
    <row r="38" spans="2:6" x14ac:dyDescent="0.25">
      <c r="B38" s="29"/>
      <c r="C38" s="29"/>
      <c r="D38" s="30"/>
      <c r="E38" s="28"/>
      <c r="F38" s="1"/>
    </row>
    <row r="39" spans="2:6" x14ac:dyDescent="0.25">
      <c r="B39" s="29"/>
      <c r="C39" s="29"/>
      <c r="D39" s="30"/>
      <c r="E39" s="28"/>
    </row>
    <row r="40" spans="2:6" x14ac:dyDescent="0.25">
      <c r="B40" s="25"/>
      <c r="C40" s="26"/>
      <c r="D40" s="31"/>
      <c r="E40" s="28"/>
    </row>
    <row r="41" spans="2:6" x14ac:dyDescent="0.25">
      <c r="B41" s="25"/>
      <c r="C41" s="26"/>
      <c r="D41" s="31"/>
      <c r="E41" s="28"/>
    </row>
    <row r="42" spans="2:6" x14ac:dyDescent="0.25">
      <c r="B42" s="24" t="s">
        <v>275</v>
      </c>
    </row>
  </sheetData>
  <mergeCells count="1">
    <mergeCell ref="B6:E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Mort Prov. Camana Distritos</vt:lpstr>
      <vt:lpstr>Tasa Mort Prov Camana Distritos</vt:lpstr>
      <vt:lpstr>'Tasa Mort Prov Camana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2023-06-13T16:17:51Z</cp:lastPrinted>
  <dcterms:created xsi:type="dcterms:W3CDTF">2023-02-01T13:03:11Z</dcterms:created>
  <dcterms:modified xsi:type="dcterms:W3CDTF">2023-06-13T17:08:12Z</dcterms:modified>
</cp:coreProperties>
</file>