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ublicacion\NACIMIENTOS 2019\"/>
    </mc:Choice>
  </mc:AlternateContent>
  <bookViews>
    <workbookView xWindow="0" yWindow="0" windowWidth="21600" windowHeight="7935"/>
  </bookViews>
  <sheets>
    <sheet name="Cuadro1" sheetId="3" r:id="rId1"/>
    <sheet name="Cuadro2" sheetId="4" r:id="rId2"/>
    <sheet name="Cuadro3" sheetId="5" r:id="rId3"/>
    <sheet name="Cuadro4" sheetId="7" r:id="rId4"/>
    <sheet name="Cuadro5" sheetId="8" r:id="rId5"/>
    <sheet name="Cuadro6" sheetId="9" r:id="rId6"/>
    <sheet name="Cuadro7" sheetId="10" r:id="rId7"/>
    <sheet name="Cuadro8" sheetId="11" r:id="rId8"/>
    <sheet name="Cuadro9" sheetId="12" r:id="rId9"/>
    <sheet name="Hoja1" sheetId="13" r:id="rId10"/>
  </sheets>
  <definedNames>
    <definedName name="_xlnm._FilterDatabase" localSheetId="0" hidden="1">Cuadro1!$A$3:$B$79</definedName>
    <definedName name="_xlnm._FilterDatabase" localSheetId="8" hidden="1">Cuadro9!$A$227:$L$261</definedName>
  </definedNames>
  <calcPr calcId="191029"/>
</workbook>
</file>

<file path=xl/calcChain.xml><?xml version="1.0" encoding="utf-8"?>
<calcChain xmlns="http://schemas.openxmlformats.org/spreadsheetml/2006/main">
  <c r="K228" i="12" l="1"/>
  <c r="R10" i="10" l="1"/>
  <c r="R16" i="10"/>
  <c r="R15" i="10"/>
  <c r="R14" i="10"/>
  <c r="R13" i="10"/>
  <c r="R12" i="10"/>
  <c r="R11" i="10"/>
  <c r="R9" i="10"/>
  <c r="R8" i="10"/>
  <c r="R7" i="10"/>
  <c r="R6" i="10"/>
  <c r="R5" i="10"/>
  <c r="L9" i="9"/>
  <c r="L8" i="9"/>
  <c r="L7" i="9"/>
  <c r="L6" i="9"/>
  <c r="L5" i="9"/>
  <c r="K9" i="8"/>
  <c r="K8" i="8"/>
  <c r="K7" i="8"/>
  <c r="K6" i="8"/>
  <c r="K5" i="8"/>
  <c r="J7" i="7"/>
  <c r="J6" i="7"/>
  <c r="J5" i="7"/>
  <c r="J4" i="7"/>
  <c r="J8" i="5"/>
  <c r="J7" i="5"/>
  <c r="J6" i="5"/>
  <c r="J5" i="5"/>
  <c r="K57" i="12" l="1"/>
  <c r="T110" i="11" l="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D110" i="11"/>
  <c r="C110" i="11"/>
  <c r="B110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3" i="11"/>
  <c r="B103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D94" i="11"/>
  <c r="C94" i="11"/>
  <c r="B94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T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</calcChain>
</file>

<file path=xl/sharedStrings.xml><?xml version="1.0" encoding="utf-8"?>
<sst xmlns="http://schemas.openxmlformats.org/spreadsheetml/2006/main" count="1423" uniqueCount="335">
  <si>
    <t>TALLA</t>
  </si>
  <si>
    <t>AREQUIPA</t>
  </si>
  <si>
    <t>PRIVADO</t>
  </si>
  <si>
    <t>CLINICA AREQUIPA S.A.</t>
  </si>
  <si>
    <t>SACHACA</t>
  </si>
  <si>
    <t>CASADO</t>
  </si>
  <si>
    <t>MASCULINO</t>
  </si>
  <si>
    <t>ESTABLECIMIENTO DE SALUD</t>
  </si>
  <si>
    <t>CESAREA</t>
  </si>
  <si>
    <t>PRIVADOS</t>
  </si>
  <si>
    <t>UNICO</t>
  </si>
  <si>
    <t>MEDICO GINECO-OBSTETRA</t>
  </si>
  <si>
    <t>MARIANO MELGAR</t>
  </si>
  <si>
    <t>CLINICA J.PRADO SANTA MARIA E.I.R.L.</t>
  </si>
  <si>
    <t>CAYLLOMA</t>
  </si>
  <si>
    <t>CHIVAY</t>
  </si>
  <si>
    <t>SOLTERO</t>
  </si>
  <si>
    <t>DOBLE</t>
  </si>
  <si>
    <t>CLINICA SAN PABLO DE LA SALLE S.A.</t>
  </si>
  <si>
    <t>MAJES</t>
  </si>
  <si>
    <t>MEDICO</t>
  </si>
  <si>
    <t>PAUCARPATA</t>
  </si>
  <si>
    <t>USUARIO</t>
  </si>
  <si>
    <t>ISLAY</t>
  </si>
  <si>
    <t>DEAN VALDIVIA</t>
  </si>
  <si>
    <t>FEMENINO</t>
  </si>
  <si>
    <t>CENTRO MEDICO MATERNIDAD AREQUIPA E.I.R.L.</t>
  </si>
  <si>
    <t>CERRO COLORADO</t>
  </si>
  <si>
    <t>YANAHUARA</t>
  </si>
  <si>
    <t>CONVIVIENTE</t>
  </si>
  <si>
    <t>CAYMA</t>
  </si>
  <si>
    <t>HOGAR CLINICA SAN JUAN DE DIOS</t>
  </si>
  <si>
    <t>SISTEMAS DE ADMINISTRACION HOSPITALARIA S.A.C.</t>
  </si>
  <si>
    <t>MIRAFLORES</t>
  </si>
  <si>
    <t>OTROS</t>
  </si>
  <si>
    <t>CHARACATO</t>
  </si>
  <si>
    <t>SOCABAYA</t>
  </si>
  <si>
    <t>ESPONTANEO</t>
  </si>
  <si>
    <t>JACOBO HUNTER</t>
  </si>
  <si>
    <t>ALTO SELVA ALEGRE</t>
  </si>
  <si>
    <t>YARABAMBA</t>
  </si>
  <si>
    <t>TIABAYA</t>
  </si>
  <si>
    <t>SIBAYO</t>
  </si>
  <si>
    <t>MOLLENDO</t>
  </si>
  <si>
    <t>No registrado</t>
  </si>
  <si>
    <t>SABANDIA</t>
  </si>
  <si>
    <t>UCHUMAYO</t>
  </si>
  <si>
    <t>VITOR</t>
  </si>
  <si>
    <t>CAMANA</t>
  </si>
  <si>
    <t>MARIANO N VALCARCEL</t>
  </si>
  <si>
    <t>COPORAQUE</t>
  </si>
  <si>
    <t>COCACHACRA</t>
  </si>
  <si>
    <t>NO SE CONOCE</t>
  </si>
  <si>
    <t>DIVORCIADO</t>
  </si>
  <si>
    <t>YURA</t>
  </si>
  <si>
    <t>ESSALUD</t>
  </si>
  <si>
    <t>PUNTA DE BOMBON</t>
  </si>
  <si>
    <t>LA JOYA</t>
  </si>
  <si>
    <t>CARAVELI</t>
  </si>
  <si>
    <t>ACARI</t>
  </si>
  <si>
    <t>HUANCA</t>
  </si>
  <si>
    <t>DOMICILIO</t>
  </si>
  <si>
    <t>FAMILIAR</t>
  </si>
  <si>
    <t>NICOLAS DE PIEROLA</t>
  </si>
  <si>
    <t>POCSI</t>
  </si>
  <si>
    <t>MARISCAL CACERES</t>
  </si>
  <si>
    <t>CASTILLA</t>
  </si>
  <si>
    <t>APLAO</t>
  </si>
  <si>
    <t>ANDAGUA</t>
  </si>
  <si>
    <t>URACA</t>
  </si>
  <si>
    <t>SAN ANTONIO DE CHUCA</t>
  </si>
  <si>
    <t>ORCOPAMPA</t>
  </si>
  <si>
    <t>MOLLEBAYA</t>
  </si>
  <si>
    <t>OBSTETRA</t>
  </si>
  <si>
    <t>TUTI</t>
  </si>
  <si>
    <t>ATICO</t>
  </si>
  <si>
    <t>SAN JUAN DE TARUCANI</t>
  </si>
  <si>
    <t>LA UNION</t>
  </si>
  <si>
    <t>PUYCA</t>
  </si>
  <si>
    <t>SAMUEL PASTOR</t>
  </si>
  <si>
    <t>ASOCIACION PAZ HOLANDESA</t>
  </si>
  <si>
    <t>CHIGUATA</t>
  </si>
  <si>
    <t>CHALA</t>
  </si>
  <si>
    <t>CONDESUYOS</t>
  </si>
  <si>
    <t>CHUQUIBAMBA</t>
  </si>
  <si>
    <t>YANAQUIHUA</t>
  </si>
  <si>
    <t>SAN JUAN DE SIGUAS</t>
  </si>
  <si>
    <t>CHAPARRA</t>
  </si>
  <si>
    <t>OTRO</t>
  </si>
  <si>
    <t>PROFESIONAL DE SALUD</t>
  </si>
  <si>
    <t>IGNORADO</t>
  </si>
  <si>
    <t>CABANACONDE</t>
  </si>
  <si>
    <t>LLUTA</t>
  </si>
  <si>
    <t>PAMPACOLCA</t>
  </si>
  <si>
    <t>CHILCAYMARCA</t>
  </si>
  <si>
    <t>INSTRUMENTADO</t>
  </si>
  <si>
    <t>RIO GRANDE</t>
  </si>
  <si>
    <t>YAUCA</t>
  </si>
  <si>
    <t>CENTRO MEDICO VICTORIA</t>
  </si>
  <si>
    <t>CENTRO DE TRABAJO</t>
  </si>
  <si>
    <t>HUANUHUANU</t>
  </si>
  <si>
    <t>CLINICA VITA</t>
  </si>
  <si>
    <t>QUEQUENA</t>
  </si>
  <si>
    <t>CLINICA VICTORIA</t>
  </si>
  <si>
    <t>MINSA</t>
  </si>
  <si>
    <t>HOSPITAL REGIONAL HONORIO DELGADO ESPINOZA</t>
  </si>
  <si>
    <t>SIS</t>
  </si>
  <si>
    <t>MEDICO RESIDENTE</t>
  </si>
  <si>
    <t>HOSPITAL III GOYENECHE</t>
  </si>
  <si>
    <t>CENTRO DE SALUD MARITZA CAMPOS DIAZ</t>
  </si>
  <si>
    <t>HOSPITAL DE CAMANA</t>
  </si>
  <si>
    <t>HOSPITAL APOYO APLAO</t>
  </si>
  <si>
    <t>IRAY</t>
  </si>
  <si>
    <t>HOSPITAL CENTRAL DE MAJES- ANGEL GRABIEL CHURA GALLEGOS</t>
  </si>
  <si>
    <t>CENTRO DE SALUD LA JOYA</t>
  </si>
  <si>
    <t>OCONA</t>
  </si>
  <si>
    <t>MACA</t>
  </si>
  <si>
    <t>CENTRO DE SALUD JAVIER LLOSA GARCIA - HUNTER</t>
  </si>
  <si>
    <t>CENTRO DE SALUD MARIANO MELGAR</t>
  </si>
  <si>
    <t>CENTRO DE SALUD EDIFICADORES MISTI</t>
  </si>
  <si>
    <t>CENTRO DE SALUD AMPLIAC. PAUCARPATA</t>
  </si>
  <si>
    <t>VIUDO</t>
  </si>
  <si>
    <t>ALCA</t>
  </si>
  <si>
    <t>CENTRO DE SALUD CHALA</t>
  </si>
  <si>
    <t>ATIQUIPA</t>
  </si>
  <si>
    <t>HUANCARQUI</t>
  </si>
  <si>
    <t>PAMPAMARCA</t>
  </si>
  <si>
    <t>SANIDAD PNP</t>
  </si>
  <si>
    <t>NADIE (AUTOAYUDA)</t>
  </si>
  <si>
    <t>CENTRO DE SALUD CHIVAY</t>
  </si>
  <si>
    <t>TISCO</t>
  </si>
  <si>
    <t>CHACHAS</t>
  </si>
  <si>
    <t>CHARCANA</t>
  </si>
  <si>
    <t>CENTRO DE SALUD ALTO INCLAN</t>
  </si>
  <si>
    <t>CENTRO DE SALUD SANDRITA PEREZ - EL PEDREGAL</t>
  </si>
  <si>
    <t>VIRACO</t>
  </si>
  <si>
    <t>STA RITA DE SIGUAS</t>
  </si>
  <si>
    <t>HUAMBO</t>
  </si>
  <si>
    <t>YANQUE</t>
  </si>
  <si>
    <t>QUILCA</t>
  </si>
  <si>
    <t>EXONERADO</t>
  </si>
  <si>
    <t>MEJIA</t>
  </si>
  <si>
    <t>COTAHUASI</t>
  </si>
  <si>
    <t>ACHOMA</t>
  </si>
  <si>
    <t>JOSE MARIA QUIMPER</t>
  </si>
  <si>
    <t>EL OVALO, EL PEDREGAL, MAJES</t>
  </si>
  <si>
    <t>VIA PUBLICA</t>
  </si>
  <si>
    <t>TOMEPAMPA</t>
  </si>
  <si>
    <t>HUAYNACOTAS</t>
  </si>
  <si>
    <t>CHICHAS</t>
  </si>
  <si>
    <t>CAYARANI</t>
  </si>
  <si>
    <t>POLOBAYA</t>
  </si>
  <si>
    <t>CHOCO</t>
  </si>
  <si>
    <t>BELLA UNION</t>
  </si>
  <si>
    <t>QUICACHA</t>
  </si>
  <si>
    <t>TIPAN</t>
  </si>
  <si>
    <t>SANTA ISABEL DE SIGUAS</t>
  </si>
  <si>
    <t>LARI</t>
  </si>
  <si>
    <t>CAHUACHO</t>
  </si>
  <si>
    <t>TORO</t>
  </si>
  <si>
    <t>UNON</t>
  </si>
  <si>
    <t>SANIDAD FAP</t>
  </si>
  <si>
    <t>OTRO PROFESIONAL DE SALUD</t>
  </si>
  <si>
    <t>CALLALLI</t>
  </si>
  <si>
    <t>ANDARAY</t>
  </si>
  <si>
    <t>TAPAY</t>
  </si>
  <si>
    <t>AYO</t>
  </si>
  <si>
    <t>QUECHUALLA</t>
  </si>
  <si>
    <t>PARTERA</t>
  </si>
  <si>
    <t>PUESTO DE SALUD TOLCONI</t>
  </si>
  <si>
    <t>LOMAS</t>
  </si>
  <si>
    <t>MACHAGUAY</t>
  </si>
  <si>
    <t>MADRIGAL</t>
  </si>
  <si>
    <t>TAURIA</t>
  </si>
  <si>
    <t>SALAMANCA</t>
  </si>
  <si>
    <t>JAQUI</t>
  </si>
  <si>
    <t>ICHUPAMPA</t>
  </si>
  <si>
    <t>SAYLA</t>
  </si>
  <si>
    <t>SOAT</t>
  </si>
  <si>
    <t>TECNICO O AUXILIAR DE SALUD</t>
  </si>
  <si>
    <t>VIA EVITAMIENTO</t>
  </si>
  <si>
    <t>HOSPITAL REGIONAL PNP AREQUIPA</t>
  </si>
  <si>
    <t>HOSPITAL MILITAR REGIONAL AREQUIPA</t>
  </si>
  <si>
    <t>SANIDAD EP</t>
  </si>
  <si>
    <t>HOSPITAL NACIONAL CARLOS ALBERTO SEGU?N ESCOBEDO</t>
  </si>
  <si>
    <t>HOSPITAL I EDMUNDO ESCOMEL</t>
  </si>
  <si>
    <t>HOSPITAL III YANAHUARA</t>
  </si>
  <si>
    <t>HOSPITAL I SAMUEL PASTOR</t>
  </si>
  <si>
    <t>HOSPITAL II MANUEL DE TORRES MU?OZ MOLLENDO ESSALUD</t>
  </si>
  <si>
    <t>CENTRO GINECOLOGICO Y DE REPRODUCCION</t>
  </si>
  <si>
    <t>CENTRO GINECOLOGICO</t>
  </si>
  <si>
    <t>CENTRO GINECOL?GICO Y DE REPRODUCCI?N</t>
  </si>
  <si>
    <t>TRIPLE</t>
  </si>
  <si>
    <t>(en blanco)</t>
  </si>
  <si>
    <t>MALFORMACION CONGENITA</t>
  </si>
  <si>
    <t>TIEMPO DE LIGADURA</t>
  </si>
  <si>
    <t>APGAR MINUTO</t>
  </si>
  <si>
    <t>APGAR 5 MINUTOS</t>
  </si>
  <si>
    <t>LACTANCIA PRECOZ</t>
  </si>
  <si>
    <t>PERIMETRO CEFALICO</t>
  </si>
  <si>
    <t>SANIDAD</t>
  </si>
  <si>
    <t>Lugar del Nacimiento</t>
  </si>
  <si>
    <t>Residencia Habitual</t>
  </si>
  <si>
    <t>TOTAL</t>
  </si>
  <si>
    <t>J.L. BUSTAMANTE Y R.</t>
  </si>
  <si>
    <t>OTROS DEPARTAMENTOS</t>
  </si>
  <si>
    <t>LUGAR DEL NACIMEINTO. SECTOR SALUD. 2019</t>
  </si>
  <si>
    <t>C.S. COTAHUASI</t>
  </si>
  <si>
    <t>C.S.  IQUIPI</t>
  </si>
  <si>
    <t>C.S. CHUQUIBAMBA</t>
  </si>
  <si>
    <t>C.S. CAYLLOMA</t>
  </si>
  <si>
    <t>P.S. CAYARANI</t>
  </si>
  <si>
    <t>C.S. ATICO</t>
  </si>
  <si>
    <t>C.S. LA PUNTA</t>
  </si>
  <si>
    <t>C.S. ALCA</t>
  </si>
  <si>
    <t>C.S. VIRACO</t>
  </si>
  <si>
    <t>C.S. CARAVELI</t>
  </si>
  <si>
    <t>C.S. ACARI</t>
  </si>
  <si>
    <t>C.S. CORIRE</t>
  </si>
  <si>
    <t>C.S. OCOÑA</t>
  </si>
  <si>
    <t>P.S. JACHAÑA</t>
  </si>
  <si>
    <t>P.S. TAURIA</t>
  </si>
  <si>
    <t>C.S. MATARANI</t>
  </si>
  <si>
    <t>P.S. PAMPAMARCA</t>
  </si>
  <si>
    <t>P.S. CASIMIRO CUADROS</t>
  </si>
  <si>
    <t xml:space="preserve">C.S. CORIRE </t>
  </si>
  <si>
    <t>P.S. CHARCANA</t>
  </si>
  <si>
    <t>P.S. HUARANGAL</t>
  </si>
  <si>
    <t>P.S. M. NICOLAS VARCARCEL</t>
  </si>
  <si>
    <t>C.S. PAMPACOLCA</t>
  </si>
  <si>
    <t>P.S. PEDREGAL NORTE</t>
  </si>
  <si>
    <t>P.S. ARCATA</t>
  </si>
  <si>
    <t>P.S.  MACA</t>
  </si>
  <si>
    <t>P.S. SECOCHA</t>
  </si>
  <si>
    <t>P.S. SAYLA</t>
  </si>
  <si>
    <t>P.S. URASQUI</t>
  </si>
  <si>
    <t>P.S. PUYCA</t>
  </si>
  <si>
    <t>C.S. COCACHACRA</t>
  </si>
  <si>
    <t>C.S. ORCOPAMPA</t>
  </si>
  <si>
    <t>Prov/Distrito</t>
  </si>
  <si>
    <t>NACIMIENTOS SEGÚN LUGAR DEL NACIMIENTO Y RESIDENCIA HABITUAL DE LA MADRE. SECTOR SALUD. 2019</t>
  </si>
  <si>
    <t>CONDICION DEL PARTO SEGÚN RESIDENCIA DE LA MADRE. SECTOR SALUD. 2019</t>
  </si>
  <si>
    <t>TIPO DE PARTO SEGÚN RESIDENCIA DE LA MADRE. SECTOR SALUD. 2019</t>
  </si>
  <si>
    <t>LUGAR DEL NACIMIENTO SEGÚN RESIDENCIA DE LA MADRE. SECTOR SALUD. 2019</t>
  </si>
  <si>
    <t>Residencia Prov/Distrito</t>
  </si>
  <si>
    <t>&lt; 1000 gr. Extremadamente Bajo</t>
  </si>
  <si>
    <t>1000 - 1499 gr. Muy Bajo Peso</t>
  </si>
  <si>
    <t>2500 - 4000 gr. Normal</t>
  </si>
  <si>
    <t>&gt; 4000 gr. Macrosomico</t>
  </si>
  <si>
    <t>Ignorado</t>
  </si>
  <si>
    <t>1500 - 2499 gr. Bajo Peso</t>
  </si>
  <si>
    <t>PESO DEL RECIEN NACIDO SEGÚN RESIDENCIA DE LA MADRE. SECTOR SALUD. 2019</t>
  </si>
  <si>
    <t>PERSONA QUE ATENDIO PARTO SEGÚN RESIDENCIA DE LA MADRE. SECTOR SALUD. 2019</t>
  </si>
  <si>
    <t>25 -26</t>
  </si>
  <si>
    <t>28 -29</t>
  </si>
  <si>
    <t>30-31</t>
  </si>
  <si>
    <t>32-33</t>
  </si>
  <si>
    <t>34-35</t>
  </si>
  <si>
    <t>38-39</t>
  </si>
  <si>
    <t>40-41</t>
  </si>
  <si>
    <t>42-43</t>
  </si>
  <si>
    <t>44-45</t>
  </si>
  <si>
    <t>46-47</t>
  </si>
  <si>
    <t>48-49</t>
  </si>
  <si>
    <t>50-51</t>
  </si>
  <si>
    <t>52-53</t>
  </si>
  <si>
    <t>54-55</t>
  </si>
  <si>
    <t>56-57</t>
  </si>
  <si>
    <t>58-59</t>
  </si>
  <si>
    <t>36-37</t>
  </si>
  <si>
    <t>Otros Departamentos</t>
  </si>
  <si>
    <t>Ign</t>
  </si>
  <si>
    <t>Otros Dptos</t>
  </si>
  <si>
    <t>11-12a</t>
  </si>
  <si>
    <t>13-14a</t>
  </si>
  <si>
    <t>15-16a</t>
  </si>
  <si>
    <t>17-18a</t>
  </si>
  <si>
    <t>19-20</t>
  </si>
  <si>
    <t>21-22a</t>
  </si>
  <si>
    <t>23-24a</t>
  </si>
  <si>
    <t>25-26a</t>
  </si>
  <si>
    <t>27-28a</t>
  </si>
  <si>
    <t>29-30a</t>
  </si>
  <si>
    <t>31-32a</t>
  </si>
  <si>
    <t>33-34a</t>
  </si>
  <si>
    <t>35-36a</t>
  </si>
  <si>
    <t>37-38a</t>
  </si>
  <si>
    <t>39-40a</t>
  </si>
  <si>
    <t>41-42a</t>
  </si>
  <si>
    <t>43-44a</t>
  </si>
  <si>
    <t>45-46a</t>
  </si>
  <si>
    <t>47-48a</t>
  </si>
  <si>
    <t>49-50a</t>
  </si>
  <si>
    <t>51-52a</t>
  </si>
  <si>
    <t>53-54a</t>
  </si>
  <si>
    <t xml:space="preserve">EDAD DE LA MADRE SEGÚN LUGAR DE RESIDENCIA. SECTOR SALUD. 2019 </t>
  </si>
  <si>
    <t>TALLA DEL RECIEN NACIDO SEGÚN RESIDENCIA DE LA MADRE. SECTOR SALUD. 2019</t>
  </si>
  <si>
    <t>Ninguno</t>
  </si>
  <si>
    <t>ESTADO CIVIL DE LAS MADRES  SEGUN LUGAR DE RESIDENCIA. SECTOR SALUD. 2019</t>
  </si>
  <si>
    <t>Nº DE HIJOS SEGÚN LUGAR DE RESIDENCIA DE LA MADRE. SECTOR SALUD. 2019</t>
  </si>
  <si>
    <t>Nº DE ABORTOS SEGÚN LUGAR DE RESIDENCIA DE LA MADRE. SECTOR SALUD. 2019</t>
  </si>
  <si>
    <t>NINGUNO</t>
  </si>
  <si>
    <t>SEXO DEL RECIEN NACIDO SEGÚN LUGAR DE RESIDENCIA DE LA MADRE. SECTOR SALUD. 2019</t>
  </si>
  <si>
    <t>OTROS DPTOS</t>
  </si>
  <si>
    <t>Prematuro Muy Extremo (22-25)</t>
  </si>
  <si>
    <t>Prematuro  Extremo (26-29)</t>
  </si>
  <si>
    <t>Prematuro  Moderado (30-33)</t>
  </si>
  <si>
    <t>Prematuro  Leve  (34-36)</t>
  </si>
  <si>
    <t>Nomal ( 37- 42 )</t>
  </si>
  <si>
    <t>RECIEN NACIDO SEGÚN FINANCIADOR Y LUGAR DE RESIDENCIA DE LA MADRE. SECTOR SALUD. 2019</t>
  </si>
  <si>
    <t>SEMANA DE GESTACION SEGÚN PROCEDENCIA DE LA MADRE. SECTOR SALUD. 2019</t>
  </si>
  <si>
    <t>NUMERO DE EMBARAZOS SEGÚN RESIDENCIA DE LA MADRE. SECTOR SALUD. 2019</t>
  </si>
  <si>
    <t>( 1 )  S I</t>
  </si>
  <si>
    <t>( 2 )  N O</t>
  </si>
  <si>
    <t>( 3 )  Inmediato</t>
  </si>
  <si>
    <t>( 4 )  2 a 3 min. Cuando deja de latir</t>
  </si>
  <si>
    <t xml:space="preserve">&lt; 1000 gr. </t>
  </si>
  <si>
    <t>1000 - 1499 gr.</t>
  </si>
  <si>
    <t xml:space="preserve">1500 - 2499 gr. </t>
  </si>
  <si>
    <t xml:space="preserve">&gt; 4000 gr. </t>
  </si>
  <si>
    <t xml:space="preserve">2500 - 4000 gr. </t>
  </si>
  <si>
    <t>S I</t>
  </si>
  <si>
    <t>N O</t>
  </si>
  <si>
    <t>PERIMETRO</t>
  </si>
  <si>
    <t>EDAD</t>
  </si>
  <si>
    <t>ESTADO CIVIL</t>
  </si>
  <si>
    <t>Nº HIJOS</t>
  </si>
  <si>
    <t>ABORTOS</t>
  </si>
  <si>
    <t>SEXO</t>
  </si>
  <si>
    <t>FINANCIADOR</t>
  </si>
  <si>
    <t>SEMANA GESTACION</t>
  </si>
  <si>
    <t>EMBARAZOS</t>
  </si>
  <si>
    <t>MALFORMACION</t>
  </si>
  <si>
    <t>APGAR</t>
  </si>
  <si>
    <t>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</si>
</sst>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19" fillId="0" borderId="12" xfId="0" applyFont="1" applyBorder="1"/>
    <xf numFmtId="0" fontId="19" fillId="0" borderId="12" xfId="0" applyFont="1" applyBorder="1" applyAlignment="1">
      <alignment horizontal="center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0" fontId="19" fillId="33" borderId="10" xfId="0" applyFont="1" applyFill="1" applyBorder="1"/>
    <xf numFmtId="0" fontId="20" fillId="33" borderId="10" xfId="0" applyFont="1" applyFill="1" applyBorder="1" applyAlignment="1">
      <alignment horizontal="center"/>
    </xf>
    <xf numFmtId="0" fontId="20" fillId="33" borderId="10" xfId="0" applyFont="1" applyFill="1" applyBorder="1"/>
    <xf numFmtId="0" fontId="22" fillId="0" borderId="0" xfId="0" applyFont="1"/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2" xfId="0" applyBorder="1"/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18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/>
    </xf>
    <xf numFmtId="0" fontId="20" fillId="34" borderId="10" xfId="0" applyFont="1" applyFill="1" applyBorder="1"/>
    <xf numFmtId="0" fontId="20" fillId="34" borderId="10" xfId="0" applyFont="1" applyFill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left"/>
    </xf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0" fontId="19" fillId="34" borderId="10" xfId="0" applyFont="1" applyFill="1" applyBorder="1"/>
    <xf numFmtId="0" fontId="18" fillId="34" borderId="10" xfId="0" applyFont="1" applyFill="1" applyBorder="1"/>
    <xf numFmtId="0" fontId="18" fillId="34" borderId="10" xfId="0" applyFont="1" applyFill="1" applyBorder="1" applyAlignment="1">
      <alignment horizontal="center"/>
    </xf>
    <xf numFmtId="0" fontId="25" fillId="0" borderId="0" xfId="0" applyFont="1"/>
    <xf numFmtId="0" fontId="23" fillId="34" borderId="10" xfId="0" applyFont="1" applyFill="1" applyBorder="1" applyAlignment="1">
      <alignment horizontal="center"/>
    </xf>
    <xf numFmtId="0" fontId="23" fillId="34" borderId="10" xfId="0" applyFont="1" applyFill="1" applyBorder="1"/>
    <xf numFmtId="0" fontId="19" fillId="34" borderId="11" xfId="0" applyFont="1" applyFill="1" applyBorder="1"/>
    <xf numFmtId="0" fontId="19" fillId="34" borderId="12" xfId="0" applyFont="1" applyFill="1" applyBorder="1"/>
    <xf numFmtId="0" fontId="19" fillId="34" borderId="13" xfId="0" applyFont="1" applyFill="1" applyBorder="1"/>
    <xf numFmtId="2" fontId="0" fillId="0" borderId="0" xfId="0" applyNumberFormat="1"/>
    <xf numFmtId="164" fontId="0" fillId="0" borderId="0" xfId="0" applyNumberFormat="1"/>
    <xf numFmtId="0" fontId="19" fillId="0" borderId="1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Lugar del Nacimiento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Cuadro1!$D$4:$D$8</c:f>
              <c:strCache>
                <c:ptCount val="5"/>
                <c:pt idx="0">
                  <c:v>MINSA</c:v>
                </c:pt>
                <c:pt idx="1">
                  <c:v>ESSALUD</c:v>
                </c:pt>
                <c:pt idx="2">
                  <c:v>PRIVADO</c:v>
                </c:pt>
                <c:pt idx="3">
                  <c:v>SANIDAD</c:v>
                </c:pt>
                <c:pt idx="4">
                  <c:v>OTROS</c:v>
                </c:pt>
              </c:strCache>
            </c:strRef>
          </c:cat>
          <c:val>
            <c:numRef>
              <c:f>Cuadro1!$E$4:$E$8</c:f>
              <c:numCache>
                <c:formatCode>General</c:formatCode>
                <c:ptCount val="5"/>
                <c:pt idx="0">
                  <c:v>13410</c:v>
                </c:pt>
                <c:pt idx="1">
                  <c:v>5777</c:v>
                </c:pt>
                <c:pt idx="2">
                  <c:v>2926</c:v>
                </c:pt>
                <c:pt idx="3">
                  <c:v>133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AE-4DC0-85A2-716828C1A8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4196704"/>
        <c:axId val="304197264"/>
        <c:axId val="0"/>
      </c:bar3DChart>
      <c:catAx>
        <c:axId val="30419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4197264"/>
        <c:crosses val="autoZero"/>
        <c:auto val="1"/>
        <c:lblAlgn val="ctr"/>
        <c:lblOffset val="100"/>
        <c:noMultiLvlLbl val="0"/>
      </c:catAx>
      <c:valAx>
        <c:axId val="3041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419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Condicion del Parto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9832245-1FCA-4953-AA1D-4E96D12B96A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EEA-45B4-A32B-3CA901F8FFF5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7B3C1BF-C4C2-4957-9DE8-881E4A1B922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EA-45B4-A32B-3CA901F8FFF5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1.5920397455577842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76529714-ED3F-4BC7-9580-9D3AA5AEFBC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EA-45B4-A32B-3CA901F8FFF5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1.2382531354338323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6572C4FE-FA9C-4625-BC75-5A6D6843BC8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EA-45B4-A32B-3CA901F8FFF5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Cuadro3!$H$5:$H$8</c:f>
              <c:strCache>
                <c:ptCount val="4"/>
                <c:pt idx="0">
                  <c:v>CESAREA</c:v>
                </c:pt>
                <c:pt idx="1">
                  <c:v>ESPONTANEO</c:v>
                </c:pt>
                <c:pt idx="2">
                  <c:v>INSTRUMENTADO</c:v>
                </c:pt>
                <c:pt idx="3">
                  <c:v>OTRO</c:v>
                </c:pt>
              </c:strCache>
            </c:strRef>
          </c:cat>
          <c:val>
            <c:numRef>
              <c:f>Cuadro3!$J$5:$J$8</c:f>
              <c:numCache>
                <c:formatCode>0.0</c:formatCode>
                <c:ptCount val="4"/>
                <c:pt idx="0">
                  <c:v>46.961524631427544</c:v>
                </c:pt>
                <c:pt idx="1">
                  <c:v>52.876663070837829</c:v>
                </c:pt>
                <c:pt idx="2">
                  <c:v>0.1303487953973391</c:v>
                </c:pt>
                <c:pt idx="3">
                  <c:v>3.1463502337288743E-2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EEA-45B4-A32B-3CA901F8FF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4199504"/>
        <c:axId val="224854640"/>
        <c:axId val="0"/>
      </c:bar3DChart>
      <c:catAx>
        <c:axId val="3041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4854640"/>
        <c:crosses val="autoZero"/>
        <c:auto val="1"/>
        <c:lblAlgn val="ctr"/>
        <c:lblOffset val="100"/>
        <c:noMultiLvlLbl val="0"/>
      </c:catAx>
      <c:valAx>
        <c:axId val="22485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419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Tipo de Parto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6137166422851151E-3"/>
                  <c:y val="-0.1190559193700817"/>
                </c:manualLayout>
              </c:layout>
              <c:tx>
                <c:rich>
                  <a:bodyPr/>
                  <a:lstStyle/>
                  <a:p>
                    <a:fld id="{14485455-7796-4A46-BAEB-BE0F6E93319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49D-45F7-8F6D-C12818070533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0685832114256641E-3"/>
                  <c:y val="-0.12277641685039688"/>
                </c:manualLayout>
              </c:layout>
              <c:tx>
                <c:rich>
                  <a:bodyPr/>
                  <a:lstStyle/>
                  <a:p>
                    <a:fld id="{E1F84EF6-9A50-4E5A-868F-4C3FBE98BBD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49D-45F7-8F6D-C12818070533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"/>
                  <c:y val="-0.141378904251972"/>
                </c:manualLayout>
              </c:layout>
              <c:tx>
                <c:rich>
                  <a:bodyPr/>
                  <a:lstStyle/>
                  <a:p>
                    <a:fld id="{05246EF7-DECF-4E26-B8E4-1B7E4B7E247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49D-45F7-8F6D-C12818070533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6592F60-C01E-40EC-8B48-E247D58010F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49D-45F7-8F6D-C12818070533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Cuadro4!$H$4:$H$7</c:f>
              <c:strCache>
                <c:ptCount val="4"/>
                <c:pt idx="0">
                  <c:v>DOBLE</c:v>
                </c:pt>
                <c:pt idx="1">
                  <c:v>IGNORADO</c:v>
                </c:pt>
                <c:pt idx="2">
                  <c:v>TRIPLE</c:v>
                </c:pt>
                <c:pt idx="3">
                  <c:v>UNICO</c:v>
                </c:pt>
              </c:strCache>
            </c:strRef>
          </c:cat>
          <c:val>
            <c:numRef>
              <c:f>Cuadro4!$J$4:$J$7</c:f>
              <c:numCache>
                <c:formatCode>0.00</c:formatCode>
                <c:ptCount val="4"/>
                <c:pt idx="0" formatCode="0.0">
                  <c:v>1.7215030564545128</c:v>
                </c:pt>
                <c:pt idx="1">
                  <c:v>0.13484358144552319</c:v>
                </c:pt>
                <c:pt idx="2">
                  <c:v>3.5958288385472853E-2</c:v>
                </c:pt>
                <c:pt idx="3" formatCode="0.0">
                  <c:v>98.107695073714495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49D-45F7-8F6D-C128180705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4856880"/>
        <c:axId val="224857440"/>
        <c:axId val="0"/>
      </c:bar3DChart>
      <c:catAx>
        <c:axId val="22485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4857440"/>
        <c:crosses val="autoZero"/>
        <c:auto val="1"/>
        <c:lblAlgn val="ctr"/>
        <c:lblOffset val="100"/>
        <c:noMultiLvlLbl val="0"/>
      </c:catAx>
      <c:valAx>
        <c:axId val="22485744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485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1"/>
              <a:t> Lugar</a:t>
            </a:r>
            <a:r>
              <a:rPr lang="en-US" sz="1400" b="1" i="1" baseline="0"/>
              <a:t> del Nacimiento ( % )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Cuadro5!$K$4</c:f>
              <c:strCache>
                <c:ptCount val="1"/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Cuadro5!$I$5:$I$9</c:f>
              <c:strCache>
                <c:ptCount val="5"/>
                <c:pt idx="0">
                  <c:v>CENTRO DE TRABAJO</c:v>
                </c:pt>
                <c:pt idx="1">
                  <c:v>DOMICILIO</c:v>
                </c:pt>
                <c:pt idx="2">
                  <c:v>ESTABLECIMIENTO DE SALUD</c:v>
                </c:pt>
                <c:pt idx="3">
                  <c:v>OTRO</c:v>
                </c:pt>
                <c:pt idx="4">
                  <c:v>VIA PUBLICA</c:v>
                </c:pt>
              </c:strCache>
            </c:strRef>
          </c:cat>
          <c:val>
            <c:numRef>
              <c:f>Cuadro5!$K$5:$K$9</c:f>
              <c:numCache>
                <c:formatCode>0.0</c:formatCode>
                <c:ptCount val="5"/>
                <c:pt idx="0" formatCode="0.00">
                  <c:v>3.5958288385472853E-2</c:v>
                </c:pt>
                <c:pt idx="1">
                  <c:v>0.20226537216828477</c:v>
                </c:pt>
                <c:pt idx="2">
                  <c:v>99.680870190578929</c:v>
                </c:pt>
                <c:pt idx="3" formatCode="0.00">
                  <c:v>6.7421790722761596E-2</c:v>
                </c:pt>
                <c:pt idx="4" formatCode="0.00">
                  <c:v>1.3484358144552318E-2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57-4275-B3C9-71D66A2641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24885488"/>
        <c:axId val="224886048"/>
        <c:axId val="0"/>
      </c:bar3DChart>
      <c:catAx>
        <c:axId val="22488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4886048"/>
        <c:crosses val="autoZero"/>
        <c:auto val="1"/>
        <c:lblAlgn val="ctr"/>
        <c:lblOffset val="100"/>
        <c:noMultiLvlLbl val="0"/>
      </c:catAx>
      <c:valAx>
        <c:axId val="2248860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2488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Peso el Recien Nacido ( % 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0.12962962962962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CAE-4144-A1F5-D079C9F585C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0.120370370370370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CAE-4144-A1F5-D079C9F585C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7779E-3"/>
                  <c:y val="-0.120370370370370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CAE-4144-A1F5-D079C9F585C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62037037037037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AE-4144-A1F5-D079C9F585C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333333333332309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CAE-4144-A1F5-D079C9F585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Cuadro6!$J$5:$J$9</c:f>
              <c:strCache>
                <c:ptCount val="5"/>
                <c:pt idx="0">
                  <c:v>&lt; 1000 gr. </c:v>
                </c:pt>
                <c:pt idx="1">
                  <c:v>1000 - 1499 gr.</c:v>
                </c:pt>
                <c:pt idx="2">
                  <c:v>1500 - 2499 gr. </c:v>
                </c:pt>
                <c:pt idx="3">
                  <c:v>2500 - 4000 gr. </c:v>
                </c:pt>
                <c:pt idx="4">
                  <c:v>&gt; 4000 gr. </c:v>
                </c:pt>
              </c:strCache>
            </c:strRef>
          </c:cat>
          <c:val>
            <c:numRef>
              <c:f>Cuadro6!$L$5:$L$9</c:f>
              <c:numCache>
                <c:formatCode>0.0</c:formatCode>
                <c:ptCount val="5"/>
                <c:pt idx="0">
                  <c:v>0.3236245954692557</c:v>
                </c:pt>
                <c:pt idx="1">
                  <c:v>0.49442646530025169</c:v>
                </c:pt>
                <c:pt idx="2">
                  <c:v>4.1352031643293774</c:v>
                </c:pt>
                <c:pt idx="3">
                  <c:v>87.953973390866594</c:v>
                </c:pt>
                <c:pt idx="4">
                  <c:v>7.5377562028047462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CAE-4144-A1F5-D079C9F585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3130304"/>
        <c:axId val="313130864"/>
        <c:axId val="0"/>
      </c:bar3DChart>
      <c:catAx>
        <c:axId val="3131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3130864"/>
        <c:crosses val="autoZero"/>
        <c:auto val="1"/>
        <c:lblAlgn val="ctr"/>
        <c:lblOffset val="100"/>
        <c:noMultiLvlLbl val="0"/>
      </c:catAx>
      <c:valAx>
        <c:axId val="3131308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313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Persona Que Atendio Parto ( % 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(Cuadro7!$P$5:$P$9,Cuadro7!$P$11:$P$12)</c:f>
              <c:strCache>
                <c:ptCount val="7"/>
                <c:pt idx="0">
                  <c:v>FAMILIAR</c:v>
                </c:pt>
                <c:pt idx="1">
                  <c:v>MEDICO</c:v>
                </c:pt>
                <c:pt idx="2">
                  <c:v>MEDICO GINECO-OBSTETRA</c:v>
                </c:pt>
                <c:pt idx="3">
                  <c:v>MEDICO RESIDENTE</c:v>
                </c:pt>
                <c:pt idx="4">
                  <c:v>NADIE (AUTOAYUDA)</c:v>
                </c:pt>
                <c:pt idx="5">
                  <c:v>OBSTETRA</c:v>
                </c:pt>
                <c:pt idx="6">
                  <c:v>OTRO</c:v>
                </c:pt>
              </c:strCache>
            </c:strRef>
          </c:cat>
          <c:val>
            <c:numRef>
              <c:f>(Cuadro7!$R$5:$R$9,Cuadro7!$R$11:$R$12)</c:f>
              <c:numCache>
                <c:formatCode>0.0</c:formatCode>
                <c:ptCount val="7"/>
                <c:pt idx="0">
                  <c:v>0.38205681409564901</c:v>
                </c:pt>
                <c:pt idx="1">
                  <c:v>0.23822366055375765</c:v>
                </c:pt>
                <c:pt idx="2">
                  <c:v>40.34519956850054</c:v>
                </c:pt>
                <c:pt idx="3">
                  <c:v>9.0524991010427911</c:v>
                </c:pt>
                <c:pt idx="4">
                  <c:v>6.2927004674577486E-2</c:v>
                </c:pt>
                <c:pt idx="5">
                  <c:v>49.752786767349875</c:v>
                </c:pt>
                <c:pt idx="6">
                  <c:v>7.1916576770945706E-2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D8-484F-8BF8-FCD7E2B61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3133104"/>
        <c:axId val="313133664"/>
        <c:axId val="0"/>
      </c:bar3DChart>
      <c:catAx>
        <c:axId val="31313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3133664"/>
        <c:crosses val="autoZero"/>
        <c:auto val="1"/>
        <c:lblAlgn val="ctr"/>
        <c:lblOffset val="100"/>
        <c:noMultiLvlLbl val="0"/>
      </c:catAx>
      <c:valAx>
        <c:axId val="3131336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313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761999</xdr:colOff>
      <xdr:row>2</xdr:row>
      <xdr:rowOff>3571</xdr:rowOff>
    </xdr:from>
    <xdr:to>
      <xdr:col>11</xdr:col>
      <xdr:colOff>750093</xdr:colOff>
      <xdr:row>18</xdr:row>
      <xdr:rowOff>166686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464343</xdr:colOff>
      <xdr:row>1</xdr:row>
      <xdr:rowOff>158352</xdr:rowOff>
    </xdr:from>
    <xdr:to>
      <xdr:col>16</xdr:col>
      <xdr:colOff>23812</xdr:colOff>
      <xdr:row>17</xdr:row>
      <xdr:rowOff>154781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511967</xdr:colOff>
      <xdr:row>2</xdr:row>
      <xdr:rowOff>15479</xdr:rowOff>
    </xdr:from>
    <xdr:to>
      <xdr:col>16</xdr:col>
      <xdr:colOff>761998</xdr:colOff>
      <xdr:row>20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702468</xdr:colOff>
      <xdr:row>2</xdr:row>
      <xdr:rowOff>15477</xdr:rowOff>
    </xdr:from>
    <xdr:to>
      <xdr:col>17</xdr:col>
      <xdr:colOff>0</xdr:colOff>
      <xdr:row>14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369094</xdr:colOff>
      <xdr:row>2</xdr:row>
      <xdr:rowOff>3570</xdr:rowOff>
    </xdr:from>
    <xdr:to>
      <xdr:col>17</xdr:col>
      <xdr:colOff>750093</xdr:colOff>
      <xdr:row>16</xdr:row>
      <xdr:rowOff>178593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3571</xdr:rowOff>
    </xdr:from>
    <xdr:to>
      <xdr:col>20</xdr:col>
      <xdr:colOff>726282</xdr:colOff>
      <xdr:row>16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topLeftCell="A16" zoomScale="80" zoomScaleNormal="80" workbookViewId="0">
      <selection activeCell="A27" sqref="A27"/>
    </sheetView>
  </sheetViews>
  <sheetFormatPr baseColWidth="10" defaultRowHeight="15" x14ac:dyDescent="0.25"/>
  <cols>
    <col min="1" max="1" width="57" customWidth="1"/>
  </cols>
  <sheetData>
    <row r="1" spans="1:5" x14ac:dyDescent="0.25">
      <c r="A1" s="17" t="s">
        <v>206</v>
      </c>
    </row>
    <row r="3" spans="1:5" x14ac:dyDescent="0.25">
      <c r="A3" s="14"/>
      <c r="B3" s="15" t="s">
        <v>203</v>
      </c>
    </row>
    <row r="4" spans="1:5" x14ac:dyDescent="0.25">
      <c r="A4" s="16" t="s">
        <v>203</v>
      </c>
      <c r="B4" s="15">
        <v>22248</v>
      </c>
      <c r="D4" t="s">
        <v>104</v>
      </c>
      <c r="E4">
        <v>13410</v>
      </c>
    </row>
    <row r="5" spans="1:5" x14ac:dyDescent="0.25">
      <c r="A5" s="6" t="s">
        <v>104</v>
      </c>
      <c r="B5" s="7">
        <v>13410</v>
      </c>
      <c r="D5" t="s">
        <v>55</v>
      </c>
      <c r="E5">
        <v>5777</v>
      </c>
    </row>
    <row r="6" spans="1:5" x14ac:dyDescent="0.25">
      <c r="A6" s="8" t="s">
        <v>105</v>
      </c>
      <c r="B6" s="9">
        <v>5561</v>
      </c>
      <c r="D6" t="s">
        <v>2</v>
      </c>
      <c r="E6">
        <v>2926</v>
      </c>
    </row>
    <row r="7" spans="1:5" x14ac:dyDescent="0.25">
      <c r="A7" s="8" t="s">
        <v>108</v>
      </c>
      <c r="B7" s="9">
        <v>2628</v>
      </c>
      <c r="D7" t="s">
        <v>200</v>
      </c>
      <c r="E7">
        <v>133</v>
      </c>
    </row>
    <row r="8" spans="1:5" x14ac:dyDescent="0.25">
      <c r="A8" s="8" t="s">
        <v>113</v>
      </c>
      <c r="B8" s="9">
        <v>1083</v>
      </c>
      <c r="D8" t="s">
        <v>34</v>
      </c>
      <c r="E8">
        <v>2</v>
      </c>
    </row>
    <row r="9" spans="1:5" x14ac:dyDescent="0.25">
      <c r="A9" s="8" t="s">
        <v>111</v>
      </c>
      <c r="B9" s="9">
        <v>300</v>
      </c>
    </row>
    <row r="10" spans="1:5" x14ac:dyDescent="0.25">
      <c r="A10" s="8" t="s">
        <v>110</v>
      </c>
      <c r="B10" s="9">
        <v>899</v>
      </c>
    </row>
    <row r="11" spans="1:5" x14ac:dyDescent="0.25">
      <c r="A11" s="8" t="s">
        <v>109</v>
      </c>
      <c r="B11" s="9">
        <v>1080</v>
      </c>
    </row>
    <row r="12" spans="1:5" x14ac:dyDescent="0.25">
      <c r="A12" s="8" t="s">
        <v>117</v>
      </c>
      <c r="B12" s="9">
        <v>344</v>
      </c>
    </row>
    <row r="13" spans="1:5" x14ac:dyDescent="0.25">
      <c r="A13" s="8" t="s">
        <v>118</v>
      </c>
      <c r="B13" s="9">
        <v>328</v>
      </c>
    </row>
    <row r="14" spans="1:5" x14ac:dyDescent="0.25">
      <c r="A14" s="8" t="s">
        <v>114</v>
      </c>
      <c r="B14" s="9">
        <v>187</v>
      </c>
    </row>
    <row r="15" spans="1:5" x14ac:dyDescent="0.25">
      <c r="A15" s="8" t="s">
        <v>134</v>
      </c>
      <c r="B15" s="9">
        <v>185</v>
      </c>
    </row>
    <row r="16" spans="1:5" x14ac:dyDescent="0.25">
      <c r="A16" s="8" t="s">
        <v>120</v>
      </c>
      <c r="B16" s="9">
        <v>175</v>
      </c>
    </row>
    <row r="17" spans="1:2" x14ac:dyDescent="0.25">
      <c r="A17" s="8" t="s">
        <v>119</v>
      </c>
      <c r="B17" s="9">
        <v>89</v>
      </c>
    </row>
    <row r="18" spans="1:2" x14ac:dyDescent="0.25">
      <c r="A18" s="8" t="s">
        <v>123</v>
      </c>
      <c r="B18" s="9">
        <v>86</v>
      </c>
    </row>
    <row r="19" spans="1:2" x14ac:dyDescent="0.25">
      <c r="A19" s="8" t="s">
        <v>133</v>
      </c>
      <c r="B19" s="9">
        <v>81</v>
      </c>
    </row>
    <row r="20" spans="1:2" x14ac:dyDescent="0.25">
      <c r="A20" s="8" t="s">
        <v>129</v>
      </c>
      <c r="B20" s="9">
        <v>75</v>
      </c>
    </row>
    <row r="21" spans="1:2" x14ac:dyDescent="0.25">
      <c r="A21" s="8" t="s">
        <v>238</v>
      </c>
      <c r="B21" s="9">
        <v>63</v>
      </c>
    </row>
    <row r="22" spans="1:2" x14ac:dyDescent="0.25">
      <c r="A22" s="8" t="s">
        <v>207</v>
      </c>
      <c r="B22" s="9">
        <v>33</v>
      </c>
    </row>
    <row r="23" spans="1:2" x14ac:dyDescent="0.25">
      <c r="A23" s="8" t="s">
        <v>208</v>
      </c>
      <c r="B23" s="9">
        <v>27</v>
      </c>
    </row>
    <row r="24" spans="1:2" x14ac:dyDescent="0.25">
      <c r="A24" s="8" t="s">
        <v>209</v>
      </c>
      <c r="B24" s="9">
        <v>26</v>
      </c>
    </row>
    <row r="25" spans="1:2" x14ac:dyDescent="0.25">
      <c r="A25" s="8" t="s">
        <v>210</v>
      </c>
      <c r="B25" s="9">
        <v>20</v>
      </c>
    </row>
    <row r="26" spans="1:2" x14ac:dyDescent="0.25">
      <c r="A26" s="8" t="s">
        <v>211</v>
      </c>
      <c r="B26" s="9">
        <v>18</v>
      </c>
    </row>
    <row r="27" spans="1:2" x14ac:dyDescent="0.25">
      <c r="A27" s="8" t="s">
        <v>212</v>
      </c>
      <c r="B27" s="9">
        <v>17</v>
      </c>
    </row>
    <row r="28" spans="1:2" x14ac:dyDescent="0.25">
      <c r="A28" s="8" t="s">
        <v>213</v>
      </c>
      <c r="B28" s="9">
        <v>17</v>
      </c>
    </row>
    <row r="29" spans="1:2" x14ac:dyDescent="0.25">
      <c r="A29" s="8" t="s">
        <v>214</v>
      </c>
      <c r="B29" s="9">
        <v>13</v>
      </c>
    </row>
    <row r="30" spans="1:2" x14ac:dyDescent="0.25">
      <c r="A30" s="8" t="s">
        <v>215</v>
      </c>
      <c r="B30" s="9">
        <v>11</v>
      </c>
    </row>
    <row r="31" spans="1:2" x14ac:dyDescent="0.25">
      <c r="A31" s="8" t="s">
        <v>216</v>
      </c>
      <c r="B31" s="9">
        <v>9</v>
      </c>
    </row>
    <row r="32" spans="1:2" x14ac:dyDescent="0.25">
      <c r="A32" s="8" t="s">
        <v>217</v>
      </c>
      <c r="B32" s="9">
        <v>7</v>
      </c>
    </row>
    <row r="33" spans="1:2" x14ac:dyDescent="0.25">
      <c r="A33" s="8" t="s">
        <v>237</v>
      </c>
      <c r="B33" s="9">
        <v>7</v>
      </c>
    </row>
    <row r="34" spans="1:2" x14ac:dyDescent="0.25">
      <c r="A34" s="8" t="s">
        <v>218</v>
      </c>
      <c r="B34" s="9">
        <v>6</v>
      </c>
    </row>
    <row r="35" spans="1:2" x14ac:dyDescent="0.25">
      <c r="A35" s="8" t="s">
        <v>236</v>
      </c>
      <c r="B35" s="9">
        <v>5</v>
      </c>
    </row>
    <row r="36" spans="1:2" x14ac:dyDescent="0.25">
      <c r="A36" s="8" t="s">
        <v>219</v>
      </c>
      <c r="B36" s="9">
        <v>5</v>
      </c>
    </row>
    <row r="37" spans="1:2" x14ac:dyDescent="0.25">
      <c r="A37" s="8" t="s">
        <v>220</v>
      </c>
      <c r="B37" s="9">
        <v>4</v>
      </c>
    </row>
    <row r="38" spans="1:2" x14ac:dyDescent="0.25">
      <c r="A38" s="8" t="s">
        <v>221</v>
      </c>
      <c r="B38" s="9">
        <v>3</v>
      </c>
    </row>
    <row r="39" spans="1:2" x14ac:dyDescent="0.25">
      <c r="A39" s="8" t="s">
        <v>222</v>
      </c>
      <c r="B39" s="9">
        <v>2</v>
      </c>
    </row>
    <row r="40" spans="1:2" x14ac:dyDescent="0.25">
      <c r="A40" s="8" t="s">
        <v>223</v>
      </c>
      <c r="B40" s="9">
        <v>2</v>
      </c>
    </row>
    <row r="41" spans="1:2" x14ac:dyDescent="0.25">
      <c r="A41" s="8" t="s">
        <v>169</v>
      </c>
      <c r="B41" s="9">
        <v>2</v>
      </c>
    </row>
    <row r="42" spans="1:2" x14ac:dyDescent="0.25">
      <c r="A42" s="8" t="s">
        <v>224</v>
      </c>
      <c r="B42" s="9">
        <v>1</v>
      </c>
    </row>
    <row r="43" spans="1:2" x14ac:dyDescent="0.25">
      <c r="A43" s="8" t="s">
        <v>225</v>
      </c>
      <c r="B43" s="9">
        <v>1</v>
      </c>
    </row>
    <row r="44" spans="1:2" x14ac:dyDescent="0.25">
      <c r="A44" s="8" t="s">
        <v>226</v>
      </c>
      <c r="B44" s="9">
        <v>1</v>
      </c>
    </row>
    <row r="45" spans="1:2" x14ac:dyDescent="0.25">
      <c r="A45" s="8" t="s">
        <v>227</v>
      </c>
      <c r="B45" s="9">
        <v>1</v>
      </c>
    </row>
    <row r="46" spans="1:2" x14ac:dyDescent="0.25">
      <c r="A46" s="8" t="s">
        <v>228</v>
      </c>
      <c r="B46" s="9">
        <v>1</v>
      </c>
    </row>
    <row r="47" spans="1:2" x14ac:dyDescent="0.25">
      <c r="A47" s="8" t="s">
        <v>229</v>
      </c>
      <c r="B47" s="9">
        <v>1</v>
      </c>
    </row>
    <row r="48" spans="1:2" x14ac:dyDescent="0.25">
      <c r="A48" s="8" t="s">
        <v>230</v>
      </c>
      <c r="B48" s="9">
        <v>1</v>
      </c>
    </row>
    <row r="49" spans="1:2" x14ac:dyDescent="0.25">
      <c r="A49" s="8" t="s">
        <v>231</v>
      </c>
      <c r="B49" s="9">
        <v>1</v>
      </c>
    </row>
    <row r="50" spans="1:2" x14ac:dyDescent="0.25">
      <c r="A50" s="8" t="s">
        <v>232</v>
      </c>
      <c r="B50" s="9">
        <v>1</v>
      </c>
    </row>
    <row r="51" spans="1:2" x14ac:dyDescent="0.25">
      <c r="A51" s="8" t="s">
        <v>233</v>
      </c>
      <c r="B51" s="9">
        <v>1</v>
      </c>
    </row>
    <row r="52" spans="1:2" x14ac:dyDescent="0.25">
      <c r="A52" s="8" t="s">
        <v>234</v>
      </c>
      <c r="B52" s="9">
        <v>1</v>
      </c>
    </row>
    <row r="53" spans="1:2" x14ac:dyDescent="0.25">
      <c r="A53" s="8" t="s">
        <v>235</v>
      </c>
      <c r="B53" s="9">
        <v>1</v>
      </c>
    </row>
    <row r="54" spans="1:2" x14ac:dyDescent="0.25">
      <c r="A54" s="10" t="s">
        <v>55</v>
      </c>
      <c r="B54" s="11">
        <v>5777</v>
      </c>
    </row>
    <row r="55" spans="1:2" x14ac:dyDescent="0.25">
      <c r="A55" s="8" t="s">
        <v>186</v>
      </c>
      <c r="B55" s="9">
        <v>3163</v>
      </c>
    </row>
    <row r="56" spans="1:2" x14ac:dyDescent="0.25">
      <c r="A56" s="8" t="s">
        <v>185</v>
      </c>
      <c r="B56" s="9">
        <v>1417</v>
      </c>
    </row>
    <row r="57" spans="1:2" x14ac:dyDescent="0.25">
      <c r="A57" s="8" t="s">
        <v>184</v>
      </c>
      <c r="B57" s="9">
        <v>821</v>
      </c>
    </row>
    <row r="58" spans="1:2" x14ac:dyDescent="0.25">
      <c r="A58" s="8" t="s">
        <v>188</v>
      </c>
      <c r="B58" s="9">
        <v>247</v>
      </c>
    </row>
    <row r="59" spans="1:2" x14ac:dyDescent="0.25">
      <c r="A59" s="8" t="s">
        <v>187</v>
      </c>
      <c r="B59" s="9">
        <v>129</v>
      </c>
    </row>
    <row r="60" spans="1:2" x14ac:dyDescent="0.25">
      <c r="A60" s="10" t="s">
        <v>2</v>
      </c>
      <c r="B60" s="11">
        <v>2926</v>
      </c>
    </row>
    <row r="61" spans="1:2" x14ac:dyDescent="0.25">
      <c r="A61" s="8" t="s">
        <v>18</v>
      </c>
      <c r="B61" s="9">
        <v>566</v>
      </c>
    </row>
    <row r="62" spans="1:2" x14ac:dyDescent="0.25">
      <c r="A62" s="8" t="s">
        <v>3</v>
      </c>
      <c r="B62" s="9">
        <v>516</v>
      </c>
    </row>
    <row r="63" spans="1:2" x14ac:dyDescent="0.25">
      <c r="A63" s="8" t="s">
        <v>32</v>
      </c>
      <c r="B63" s="9">
        <v>516</v>
      </c>
    </row>
    <row r="64" spans="1:2" x14ac:dyDescent="0.25">
      <c r="A64" s="8" t="s">
        <v>31</v>
      </c>
      <c r="B64" s="9">
        <v>458</v>
      </c>
    </row>
    <row r="65" spans="1:2" x14ac:dyDescent="0.25">
      <c r="A65" s="8" t="s">
        <v>26</v>
      </c>
      <c r="B65" s="9">
        <v>430</v>
      </c>
    </row>
    <row r="66" spans="1:2" x14ac:dyDescent="0.25">
      <c r="A66" s="8" t="s">
        <v>80</v>
      </c>
      <c r="B66" s="9">
        <v>254</v>
      </c>
    </row>
    <row r="67" spans="1:2" x14ac:dyDescent="0.25">
      <c r="A67" s="8" t="s">
        <v>13</v>
      </c>
      <c r="B67" s="9">
        <v>171</v>
      </c>
    </row>
    <row r="68" spans="1:2" x14ac:dyDescent="0.25">
      <c r="A68" s="8" t="s">
        <v>98</v>
      </c>
      <c r="B68" s="9">
        <v>4</v>
      </c>
    </row>
    <row r="69" spans="1:2" x14ac:dyDescent="0.25">
      <c r="A69" s="8" t="s">
        <v>101</v>
      </c>
      <c r="B69" s="9">
        <v>4</v>
      </c>
    </row>
    <row r="70" spans="1:2" x14ac:dyDescent="0.25">
      <c r="A70" s="8" t="s">
        <v>189</v>
      </c>
      <c r="B70" s="9">
        <v>3</v>
      </c>
    </row>
    <row r="71" spans="1:2" x14ac:dyDescent="0.25">
      <c r="A71" s="8" t="s">
        <v>103</v>
      </c>
      <c r="B71" s="9">
        <v>2</v>
      </c>
    </row>
    <row r="72" spans="1:2" x14ac:dyDescent="0.25">
      <c r="A72" s="8" t="s">
        <v>191</v>
      </c>
      <c r="B72" s="9">
        <v>1</v>
      </c>
    </row>
    <row r="73" spans="1:2" x14ac:dyDescent="0.25">
      <c r="A73" s="8" t="s">
        <v>190</v>
      </c>
      <c r="B73" s="9">
        <v>1</v>
      </c>
    </row>
    <row r="74" spans="1:2" x14ac:dyDescent="0.25">
      <c r="A74" s="10" t="s">
        <v>200</v>
      </c>
      <c r="B74" s="11">
        <v>133</v>
      </c>
    </row>
    <row r="75" spans="1:2" x14ac:dyDescent="0.25">
      <c r="A75" s="8" t="s">
        <v>181</v>
      </c>
      <c r="B75" s="9">
        <v>61</v>
      </c>
    </row>
    <row r="76" spans="1:2" x14ac:dyDescent="0.25">
      <c r="A76" s="8" t="s">
        <v>193</v>
      </c>
      <c r="B76" s="9">
        <v>45</v>
      </c>
    </row>
    <row r="77" spans="1:2" x14ac:dyDescent="0.25">
      <c r="A77" s="8" t="s">
        <v>182</v>
      </c>
      <c r="B77" s="9">
        <v>27</v>
      </c>
    </row>
    <row r="78" spans="1:2" x14ac:dyDescent="0.25">
      <c r="A78" s="10" t="s">
        <v>34</v>
      </c>
      <c r="B78" s="11">
        <v>2</v>
      </c>
    </row>
    <row r="79" spans="1:2" x14ac:dyDescent="0.25">
      <c r="A79" s="8" t="s">
        <v>180</v>
      </c>
      <c r="B79" s="9">
        <v>1</v>
      </c>
    </row>
    <row r="80" spans="1:2" x14ac:dyDescent="0.25">
      <c r="A80" s="12" t="s">
        <v>145</v>
      </c>
      <c r="B80" s="13">
        <v>1</v>
      </c>
    </row>
  </sheetData>
  <autoFilter ref="A3:B97">
    <sortState ref="A3:B76">
      <sortCondition descending="1" ref="B2:B76"/>
    </sortState>
  </autoFilter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zoomScale="80" zoomScaleNormal="80" workbookViewId="0">
      <selection activeCell="A6" sqref="A6"/>
    </sheetView>
  </sheetViews>
  <sheetFormatPr baseColWidth="10" defaultRowHeight="15" x14ac:dyDescent="0.25"/>
  <cols>
    <col min="1" max="1" width="30.140625" customWidth="1"/>
    <col min="2" max="2" width="12.85546875" customWidth="1"/>
    <col min="3" max="3" width="37.7109375" customWidth="1"/>
    <col min="4" max="4" width="13.28515625" customWidth="1"/>
  </cols>
  <sheetData>
    <row r="1" spans="1:4" x14ac:dyDescent="0.25">
      <c r="A1" s="17" t="s">
        <v>240</v>
      </c>
    </row>
    <row r="2" spans="1:4" x14ac:dyDescent="0.25">
      <c r="A2" s="17"/>
    </row>
    <row r="3" spans="1:4" ht="26.25" x14ac:dyDescent="0.25">
      <c r="A3" s="18" t="s">
        <v>239</v>
      </c>
      <c r="B3" s="19" t="s">
        <v>201</v>
      </c>
      <c r="C3" s="18" t="s">
        <v>239</v>
      </c>
      <c r="D3" s="19" t="s">
        <v>202</v>
      </c>
    </row>
    <row r="4" spans="1:4" x14ac:dyDescent="0.25">
      <c r="A4" s="6" t="s">
        <v>203</v>
      </c>
      <c r="B4" s="7">
        <v>22248</v>
      </c>
      <c r="C4" s="6" t="s">
        <v>203</v>
      </c>
      <c r="D4" s="7">
        <v>22248</v>
      </c>
    </row>
    <row r="5" spans="1:4" x14ac:dyDescent="0.25">
      <c r="A5" s="10" t="s">
        <v>1</v>
      </c>
      <c r="B5" s="11">
        <v>18820</v>
      </c>
      <c r="C5" s="10" t="s">
        <v>1</v>
      </c>
      <c r="D5" s="11">
        <v>15302</v>
      </c>
    </row>
    <row r="6" spans="1:4" x14ac:dyDescent="0.25">
      <c r="A6" s="8" t="s">
        <v>39</v>
      </c>
      <c r="B6" s="9">
        <v>1</v>
      </c>
      <c r="C6" s="8" t="s">
        <v>39</v>
      </c>
      <c r="D6" s="9">
        <v>1180</v>
      </c>
    </row>
    <row r="7" spans="1:4" x14ac:dyDescent="0.25">
      <c r="A7" s="8" t="s">
        <v>1</v>
      </c>
      <c r="B7" s="9">
        <v>10523</v>
      </c>
      <c r="C7" s="8" t="s">
        <v>1</v>
      </c>
      <c r="D7" s="9">
        <v>804</v>
      </c>
    </row>
    <row r="8" spans="1:4" x14ac:dyDescent="0.25">
      <c r="A8" s="8" t="s">
        <v>30</v>
      </c>
      <c r="B8" s="9">
        <v>520</v>
      </c>
      <c r="C8" s="8" t="s">
        <v>30</v>
      </c>
      <c r="D8" s="9">
        <v>1371</v>
      </c>
    </row>
    <row r="9" spans="1:4" x14ac:dyDescent="0.25">
      <c r="A9" s="8" t="s">
        <v>27</v>
      </c>
      <c r="B9" s="9">
        <v>1083</v>
      </c>
      <c r="C9" s="8" t="s">
        <v>27</v>
      </c>
      <c r="D9" s="9">
        <v>2875</v>
      </c>
    </row>
    <row r="10" spans="1:4" x14ac:dyDescent="0.25">
      <c r="A10" s="8" t="s">
        <v>35</v>
      </c>
      <c r="B10" s="20">
        <v>0</v>
      </c>
      <c r="C10" s="8" t="s">
        <v>35</v>
      </c>
      <c r="D10" s="9">
        <v>190</v>
      </c>
    </row>
    <row r="11" spans="1:4" x14ac:dyDescent="0.25">
      <c r="A11" s="8" t="s">
        <v>81</v>
      </c>
      <c r="B11" s="20">
        <v>0</v>
      </c>
      <c r="C11" s="8" t="s">
        <v>81</v>
      </c>
      <c r="D11" s="9">
        <v>71</v>
      </c>
    </row>
    <row r="12" spans="1:4" x14ac:dyDescent="0.25">
      <c r="A12" s="8" t="s">
        <v>38</v>
      </c>
      <c r="B12" s="9">
        <v>344</v>
      </c>
      <c r="C12" s="8" t="s">
        <v>38</v>
      </c>
      <c r="D12" s="9">
        <v>678</v>
      </c>
    </row>
    <row r="13" spans="1:4" x14ac:dyDescent="0.25">
      <c r="A13" s="8" t="s">
        <v>204</v>
      </c>
      <c r="B13" s="20">
        <v>0</v>
      </c>
      <c r="C13" s="8" t="s">
        <v>204</v>
      </c>
      <c r="D13" s="9">
        <v>936</v>
      </c>
    </row>
    <row r="14" spans="1:4" x14ac:dyDescent="0.25">
      <c r="A14" s="8" t="s">
        <v>57</v>
      </c>
      <c r="B14" s="9">
        <v>190</v>
      </c>
      <c r="C14" s="8" t="s">
        <v>57</v>
      </c>
      <c r="D14" s="9">
        <v>496</v>
      </c>
    </row>
    <row r="15" spans="1:4" x14ac:dyDescent="0.25">
      <c r="A15" s="8" t="s">
        <v>12</v>
      </c>
      <c r="B15" s="9">
        <v>526</v>
      </c>
      <c r="C15" s="8" t="s">
        <v>12</v>
      </c>
      <c r="D15" s="9">
        <v>839</v>
      </c>
    </row>
    <row r="16" spans="1:4" x14ac:dyDescent="0.25">
      <c r="A16" s="8" t="s">
        <v>33</v>
      </c>
      <c r="B16" s="9">
        <v>89</v>
      </c>
      <c r="C16" s="8" t="s">
        <v>33</v>
      </c>
      <c r="D16" s="9">
        <v>802</v>
      </c>
    </row>
    <row r="17" spans="1:4" x14ac:dyDescent="0.25">
      <c r="A17" s="8" t="s">
        <v>72</v>
      </c>
      <c r="B17" s="20">
        <v>0</v>
      </c>
      <c r="C17" s="8" t="s">
        <v>72</v>
      </c>
      <c r="D17" s="9">
        <v>55</v>
      </c>
    </row>
    <row r="18" spans="1:4" x14ac:dyDescent="0.25">
      <c r="A18" s="8" t="s">
        <v>21</v>
      </c>
      <c r="B18" s="9">
        <v>1853</v>
      </c>
      <c r="C18" s="8" t="s">
        <v>21</v>
      </c>
      <c r="D18" s="9">
        <v>1905</v>
      </c>
    </row>
    <row r="19" spans="1:4" x14ac:dyDescent="0.25">
      <c r="A19" s="8" t="s">
        <v>64</v>
      </c>
      <c r="B19" s="20">
        <v>0</v>
      </c>
      <c r="C19" s="8" t="s">
        <v>64</v>
      </c>
      <c r="D19" s="9">
        <v>21</v>
      </c>
    </row>
    <row r="20" spans="1:4" x14ac:dyDescent="0.25">
      <c r="A20" s="8" t="s">
        <v>151</v>
      </c>
      <c r="B20" s="20">
        <v>0</v>
      </c>
      <c r="C20" s="8" t="s">
        <v>151</v>
      </c>
      <c r="D20" s="9">
        <v>8</v>
      </c>
    </row>
    <row r="21" spans="1:4" x14ac:dyDescent="0.25">
      <c r="A21" s="8" t="s">
        <v>102</v>
      </c>
      <c r="B21" s="20">
        <v>0</v>
      </c>
      <c r="C21" s="8" t="s">
        <v>102</v>
      </c>
      <c r="D21" s="9">
        <v>26</v>
      </c>
    </row>
    <row r="22" spans="1:4" x14ac:dyDescent="0.25">
      <c r="A22" s="8" t="s">
        <v>45</v>
      </c>
      <c r="B22" s="20">
        <v>0</v>
      </c>
      <c r="C22" s="8" t="s">
        <v>45</v>
      </c>
      <c r="D22" s="9">
        <v>73</v>
      </c>
    </row>
    <row r="23" spans="1:4" x14ac:dyDescent="0.25">
      <c r="A23" s="8" t="s">
        <v>4</v>
      </c>
      <c r="B23" s="20">
        <v>0</v>
      </c>
      <c r="C23" s="8" t="s">
        <v>4</v>
      </c>
      <c r="D23" s="9">
        <v>421</v>
      </c>
    </row>
    <row r="24" spans="1:4" x14ac:dyDescent="0.25">
      <c r="A24" s="8" t="s">
        <v>86</v>
      </c>
      <c r="B24" s="20">
        <v>0</v>
      </c>
      <c r="C24" s="8" t="s">
        <v>86</v>
      </c>
      <c r="D24" s="9">
        <v>7</v>
      </c>
    </row>
    <row r="25" spans="1:4" x14ac:dyDescent="0.25">
      <c r="A25" s="8" t="s">
        <v>76</v>
      </c>
      <c r="B25" s="20">
        <v>0</v>
      </c>
      <c r="C25" s="8" t="s">
        <v>76</v>
      </c>
      <c r="D25" s="9">
        <v>16</v>
      </c>
    </row>
    <row r="26" spans="1:4" x14ac:dyDescent="0.25">
      <c r="A26" s="8" t="s">
        <v>156</v>
      </c>
      <c r="B26" s="20">
        <v>0</v>
      </c>
      <c r="C26" s="8" t="s">
        <v>156</v>
      </c>
      <c r="D26" s="9">
        <v>5</v>
      </c>
    </row>
    <row r="27" spans="1:4" x14ac:dyDescent="0.25">
      <c r="A27" s="8" t="s">
        <v>36</v>
      </c>
      <c r="B27" s="9">
        <v>1</v>
      </c>
      <c r="C27" s="8" t="s">
        <v>36</v>
      </c>
      <c r="D27" s="9">
        <v>937</v>
      </c>
    </row>
    <row r="28" spans="1:4" x14ac:dyDescent="0.25">
      <c r="A28" s="8" t="s">
        <v>136</v>
      </c>
      <c r="B28" s="20">
        <v>0</v>
      </c>
      <c r="C28" s="8" t="s">
        <v>136</v>
      </c>
      <c r="D28" s="9">
        <v>125</v>
      </c>
    </row>
    <row r="29" spans="1:4" x14ac:dyDescent="0.25">
      <c r="A29" s="8" t="s">
        <v>41</v>
      </c>
      <c r="B29" s="9">
        <v>1</v>
      </c>
      <c r="C29" s="8" t="s">
        <v>41</v>
      </c>
      <c r="D29" s="9">
        <v>270</v>
      </c>
    </row>
    <row r="30" spans="1:4" x14ac:dyDescent="0.25">
      <c r="A30" s="8" t="s">
        <v>46</v>
      </c>
      <c r="B30" s="20">
        <v>0</v>
      </c>
      <c r="C30" s="8" t="s">
        <v>46</v>
      </c>
      <c r="D30" s="9">
        <v>258</v>
      </c>
    </row>
    <row r="31" spans="1:4" x14ac:dyDescent="0.25">
      <c r="A31" s="8" t="s">
        <v>47</v>
      </c>
      <c r="B31" s="20">
        <v>0</v>
      </c>
      <c r="C31" s="8" t="s">
        <v>47</v>
      </c>
      <c r="D31" s="9">
        <v>49</v>
      </c>
    </row>
    <row r="32" spans="1:4" x14ac:dyDescent="0.25">
      <c r="A32" s="8" t="s">
        <v>28</v>
      </c>
      <c r="B32" s="9">
        <v>3689</v>
      </c>
      <c r="C32" s="8" t="s">
        <v>28</v>
      </c>
      <c r="D32" s="9">
        <v>363</v>
      </c>
    </row>
    <row r="33" spans="1:4" x14ac:dyDescent="0.25">
      <c r="A33" s="8" t="s">
        <v>40</v>
      </c>
      <c r="B33" s="20">
        <v>0</v>
      </c>
      <c r="C33" s="8" t="s">
        <v>40</v>
      </c>
      <c r="D33" s="9">
        <v>27</v>
      </c>
    </row>
    <row r="34" spans="1:4" x14ac:dyDescent="0.25">
      <c r="A34" s="8" t="s">
        <v>54</v>
      </c>
      <c r="B34" s="20">
        <v>0</v>
      </c>
      <c r="C34" s="8" t="s">
        <v>54</v>
      </c>
      <c r="D34" s="9">
        <v>494</v>
      </c>
    </row>
    <row r="35" spans="1:4" x14ac:dyDescent="0.25">
      <c r="A35" s="10" t="s">
        <v>48</v>
      </c>
      <c r="B35" s="11">
        <v>1041</v>
      </c>
      <c r="C35" s="10" t="s">
        <v>48</v>
      </c>
      <c r="D35" s="11">
        <v>977</v>
      </c>
    </row>
    <row r="36" spans="1:4" x14ac:dyDescent="0.25">
      <c r="A36" s="8" t="s">
        <v>48</v>
      </c>
      <c r="B36" s="9">
        <v>899</v>
      </c>
      <c r="C36" s="8" t="s">
        <v>48</v>
      </c>
      <c r="D36" s="9">
        <v>221</v>
      </c>
    </row>
    <row r="37" spans="1:4" x14ac:dyDescent="0.25">
      <c r="A37" s="8" t="s">
        <v>144</v>
      </c>
      <c r="B37" s="20">
        <v>0</v>
      </c>
      <c r="C37" s="8" t="s">
        <v>144</v>
      </c>
      <c r="D37" s="9">
        <v>73</v>
      </c>
    </row>
    <row r="38" spans="1:4" x14ac:dyDescent="0.25">
      <c r="A38" s="8" t="s">
        <v>49</v>
      </c>
      <c r="B38" s="9">
        <v>6</v>
      </c>
      <c r="C38" s="8" t="s">
        <v>49</v>
      </c>
      <c r="D38" s="9">
        <v>103</v>
      </c>
    </row>
    <row r="39" spans="1:4" x14ac:dyDescent="0.25">
      <c r="A39" s="8" t="s">
        <v>65</v>
      </c>
      <c r="B39" s="20">
        <v>0</v>
      </c>
      <c r="C39" s="8" t="s">
        <v>65</v>
      </c>
      <c r="D39" s="9">
        <v>115</v>
      </c>
    </row>
    <row r="40" spans="1:4" x14ac:dyDescent="0.25">
      <c r="A40" s="8" t="s">
        <v>63</v>
      </c>
      <c r="B40" s="20">
        <v>0</v>
      </c>
      <c r="C40" s="8" t="s">
        <v>63</v>
      </c>
      <c r="D40" s="9">
        <v>109</v>
      </c>
    </row>
    <row r="41" spans="1:4" x14ac:dyDescent="0.25">
      <c r="A41" s="8" t="s">
        <v>115</v>
      </c>
      <c r="B41" s="9">
        <v>5</v>
      </c>
      <c r="C41" s="8" t="s">
        <v>115</v>
      </c>
      <c r="D41" s="9">
        <v>56</v>
      </c>
    </row>
    <row r="42" spans="1:4" x14ac:dyDescent="0.25">
      <c r="A42" s="8" t="s">
        <v>139</v>
      </c>
      <c r="B42" s="20">
        <v>0</v>
      </c>
      <c r="C42" s="8" t="s">
        <v>139</v>
      </c>
      <c r="D42" s="9">
        <v>14</v>
      </c>
    </row>
    <row r="43" spans="1:4" x14ac:dyDescent="0.25">
      <c r="A43" s="8" t="s">
        <v>79</v>
      </c>
      <c r="B43" s="9">
        <v>131</v>
      </c>
      <c r="C43" s="8" t="s">
        <v>79</v>
      </c>
      <c r="D43" s="9">
        <v>286</v>
      </c>
    </row>
    <row r="44" spans="1:4" x14ac:dyDescent="0.25">
      <c r="A44" s="10" t="s">
        <v>58</v>
      </c>
      <c r="B44" s="11">
        <v>121</v>
      </c>
      <c r="C44" s="10" t="s">
        <v>58</v>
      </c>
      <c r="D44" s="11">
        <v>285</v>
      </c>
    </row>
    <row r="45" spans="1:4" x14ac:dyDescent="0.25">
      <c r="A45" s="8" t="s">
        <v>59</v>
      </c>
      <c r="B45" s="9">
        <v>7</v>
      </c>
      <c r="C45" s="8" t="s">
        <v>59</v>
      </c>
      <c r="D45" s="9">
        <v>5</v>
      </c>
    </row>
    <row r="46" spans="1:4" x14ac:dyDescent="0.25">
      <c r="A46" s="8" t="s">
        <v>75</v>
      </c>
      <c r="B46" s="9">
        <v>19</v>
      </c>
      <c r="C46" s="8" t="s">
        <v>75</v>
      </c>
      <c r="D46" s="9">
        <v>73</v>
      </c>
    </row>
    <row r="47" spans="1:4" x14ac:dyDescent="0.25">
      <c r="A47" s="8" t="s">
        <v>124</v>
      </c>
      <c r="B47" s="20">
        <v>0</v>
      </c>
      <c r="C47" s="8" t="s">
        <v>124</v>
      </c>
      <c r="D47" s="9">
        <v>6</v>
      </c>
    </row>
    <row r="48" spans="1:4" x14ac:dyDescent="0.25">
      <c r="A48" s="8" t="s">
        <v>153</v>
      </c>
      <c r="B48" s="20">
        <v>0</v>
      </c>
      <c r="C48" s="8" t="s">
        <v>153</v>
      </c>
      <c r="D48" s="9">
        <v>4</v>
      </c>
    </row>
    <row r="49" spans="1:4" x14ac:dyDescent="0.25">
      <c r="A49" s="8" t="s">
        <v>158</v>
      </c>
      <c r="B49" s="20">
        <v>0</v>
      </c>
      <c r="C49" s="8" t="s">
        <v>158</v>
      </c>
      <c r="D49" s="9">
        <v>5</v>
      </c>
    </row>
    <row r="50" spans="1:4" x14ac:dyDescent="0.25">
      <c r="A50" s="8" t="s">
        <v>58</v>
      </c>
      <c r="B50" s="9">
        <v>9</v>
      </c>
      <c r="C50" s="8" t="s">
        <v>58</v>
      </c>
      <c r="D50" s="9">
        <v>36</v>
      </c>
    </row>
    <row r="51" spans="1:4" x14ac:dyDescent="0.25">
      <c r="A51" s="8" t="s">
        <v>82</v>
      </c>
      <c r="B51" s="9">
        <v>86</v>
      </c>
      <c r="C51" s="8" t="s">
        <v>82</v>
      </c>
      <c r="D51" s="9">
        <v>84</v>
      </c>
    </row>
    <row r="52" spans="1:4" x14ac:dyDescent="0.25">
      <c r="A52" s="8" t="s">
        <v>87</v>
      </c>
      <c r="B52" s="20">
        <v>0</v>
      </c>
      <c r="C52" s="8" t="s">
        <v>87</v>
      </c>
      <c r="D52" s="9">
        <v>33</v>
      </c>
    </row>
    <row r="53" spans="1:4" x14ac:dyDescent="0.25">
      <c r="A53" s="8" t="s">
        <v>100</v>
      </c>
      <c r="B53" s="20">
        <v>0</v>
      </c>
      <c r="C53" s="8" t="s">
        <v>100</v>
      </c>
      <c r="D53" s="9">
        <v>23</v>
      </c>
    </row>
    <row r="54" spans="1:4" x14ac:dyDescent="0.25">
      <c r="A54" s="8" t="s">
        <v>175</v>
      </c>
      <c r="B54" s="20">
        <v>0</v>
      </c>
      <c r="C54" s="8" t="s">
        <v>175</v>
      </c>
      <c r="D54" s="9">
        <v>1</v>
      </c>
    </row>
    <row r="55" spans="1:4" x14ac:dyDescent="0.25">
      <c r="A55" s="8" t="s">
        <v>170</v>
      </c>
      <c r="B55" s="20">
        <v>0</v>
      </c>
      <c r="C55" s="8" t="s">
        <v>170</v>
      </c>
      <c r="D55" s="9">
        <v>1</v>
      </c>
    </row>
    <row r="56" spans="1:4" x14ac:dyDescent="0.25">
      <c r="A56" s="8" t="s">
        <v>154</v>
      </c>
      <c r="B56" s="20">
        <v>0</v>
      </c>
      <c r="C56" s="8" t="s">
        <v>154</v>
      </c>
      <c r="D56" s="9">
        <v>10</v>
      </c>
    </row>
    <row r="57" spans="1:4" x14ac:dyDescent="0.25">
      <c r="A57" s="8" t="s">
        <v>97</v>
      </c>
      <c r="B57" s="20">
        <v>0</v>
      </c>
      <c r="C57" s="8" t="s">
        <v>97</v>
      </c>
      <c r="D57" s="9">
        <v>4</v>
      </c>
    </row>
    <row r="58" spans="1:4" x14ac:dyDescent="0.25">
      <c r="A58" s="10" t="s">
        <v>66</v>
      </c>
      <c r="B58" s="11">
        <v>391</v>
      </c>
      <c r="C58" s="10" t="s">
        <v>66</v>
      </c>
      <c r="D58" s="11">
        <v>454</v>
      </c>
    </row>
    <row r="59" spans="1:4" x14ac:dyDescent="0.25">
      <c r="A59" s="8" t="s">
        <v>68</v>
      </c>
      <c r="B59" s="9">
        <v>2</v>
      </c>
      <c r="C59" s="8" t="s">
        <v>68</v>
      </c>
      <c r="D59" s="9">
        <v>12</v>
      </c>
    </row>
    <row r="60" spans="1:4" x14ac:dyDescent="0.25">
      <c r="A60" s="8" t="s">
        <v>67</v>
      </c>
      <c r="B60" s="9">
        <v>300</v>
      </c>
      <c r="C60" s="8" t="s">
        <v>67</v>
      </c>
      <c r="D60" s="9">
        <v>144</v>
      </c>
    </row>
    <row r="61" spans="1:4" x14ac:dyDescent="0.25">
      <c r="A61" s="8" t="s">
        <v>166</v>
      </c>
      <c r="B61" s="20">
        <v>0</v>
      </c>
      <c r="C61" s="8" t="s">
        <v>166</v>
      </c>
      <c r="D61" s="9">
        <v>3</v>
      </c>
    </row>
    <row r="62" spans="1:4" x14ac:dyDescent="0.25">
      <c r="A62" s="8" t="s">
        <v>131</v>
      </c>
      <c r="B62" s="9">
        <v>4</v>
      </c>
      <c r="C62" s="8" t="s">
        <v>131</v>
      </c>
      <c r="D62" s="9">
        <v>30</v>
      </c>
    </row>
    <row r="63" spans="1:4" x14ac:dyDescent="0.25">
      <c r="A63" s="8" t="s">
        <v>94</v>
      </c>
      <c r="B63" s="9">
        <v>1</v>
      </c>
      <c r="C63" s="8" t="s">
        <v>94</v>
      </c>
      <c r="D63" s="9">
        <v>28</v>
      </c>
    </row>
    <row r="64" spans="1:4" x14ac:dyDescent="0.25">
      <c r="A64" s="8" t="s">
        <v>152</v>
      </c>
      <c r="B64" s="20">
        <v>0</v>
      </c>
      <c r="C64" s="8" t="s">
        <v>152</v>
      </c>
      <c r="D64" s="9">
        <v>7</v>
      </c>
    </row>
    <row r="65" spans="1:4" x14ac:dyDescent="0.25">
      <c r="A65" s="8" t="s">
        <v>125</v>
      </c>
      <c r="B65" s="20">
        <v>0</v>
      </c>
      <c r="C65" s="8" t="s">
        <v>125</v>
      </c>
      <c r="D65" s="9">
        <v>19</v>
      </c>
    </row>
    <row r="66" spans="1:4" x14ac:dyDescent="0.25">
      <c r="A66" s="8" t="s">
        <v>171</v>
      </c>
      <c r="B66" s="20">
        <v>0</v>
      </c>
      <c r="C66" s="8" t="s">
        <v>171</v>
      </c>
      <c r="D66" s="9">
        <v>6</v>
      </c>
    </row>
    <row r="67" spans="1:4" x14ac:dyDescent="0.25">
      <c r="A67" s="8" t="s">
        <v>71</v>
      </c>
      <c r="B67" s="9">
        <v>66</v>
      </c>
      <c r="C67" s="8" t="s">
        <v>71</v>
      </c>
      <c r="D67" s="9">
        <v>73</v>
      </c>
    </row>
    <row r="68" spans="1:4" x14ac:dyDescent="0.25">
      <c r="A68" s="8" t="s">
        <v>93</v>
      </c>
      <c r="B68" s="9">
        <v>1</v>
      </c>
      <c r="C68" s="8" t="s">
        <v>93</v>
      </c>
      <c r="D68" s="9">
        <v>20</v>
      </c>
    </row>
    <row r="69" spans="1:4" x14ac:dyDescent="0.25">
      <c r="A69" s="8" t="s">
        <v>155</v>
      </c>
      <c r="B69" s="20">
        <v>0</v>
      </c>
      <c r="C69" s="8" t="s">
        <v>155</v>
      </c>
      <c r="D69" s="9">
        <v>2</v>
      </c>
    </row>
    <row r="70" spans="1:4" x14ac:dyDescent="0.25">
      <c r="A70" s="8" t="s">
        <v>160</v>
      </c>
      <c r="B70" s="20">
        <v>0</v>
      </c>
      <c r="C70" s="8" t="s">
        <v>160</v>
      </c>
      <c r="D70" s="9">
        <v>3</v>
      </c>
    </row>
    <row r="71" spans="1:4" x14ac:dyDescent="0.25">
      <c r="A71" s="8" t="s">
        <v>69</v>
      </c>
      <c r="B71" s="9">
        <v>6</v>
      </c>
      <c r="C71" s="8" t="s">
        <v>69</v>
      </c>
      <c r="D71" s="9">
        <v>91</v>
      </c>
    </row>
    <row r="72" spans="1:4" x14ac:dyDescent="0.25">
      <c r="A72" s="8" t="s">
        <v>135</v>
      </c>
      <c r="B72" s="9">
        <v>11</v>
      </c>
      <c r="C72" s="8" t="s">
        <v>135</v>
      </c>
      <c r="D72" s="9">
        <v>16</v>
      </c>
    </row>
    <row r="73" spans="1:4" x14ac:dyDescent="0.25">
      <c r="A73" s="10" t="s">
        <v>14</v>
      </c>
      <c r="B73" s="11">
        <v>1379</v>
      </c>
      <c r="C73" s="10" t="s">
        <v>14</v>
      </c>
      <c r="D73" s="11">
        <v>1546</v>
      </c>
    </row>
    <row r="74" spans="1:4" x14ac:dyDescent="0.25">
      <c r="A74" s="8" t="s">
        <v>143</v>
      </c>
      <c r="B74" s="20">
        <v>0</v>
      </c>
      <c r="C74" s="8" t="s">
        <v>143</v>
      </c>
      <c r="D74" s="9">
        <v>12</v>
      </c>
    </row>
    <row r="75" spans="1:4" x14ac:dyDescent="0.25">
      <c r="A75" s="8" t="s">
        <v>91</v>
      </c>
      <c r="B75" s="20">
        <v>0</v>
      </c>
      <c r="C75" s="8" t="s">
        <v>91</v>
      </c>
      <c r="D75" s="9">
        <v>22</v>
      </c>
    </row>
    <row r="76" spans="1:4" x14ac:dyDescent="0.25">
      <c r="A76" s="8" t="s">
        <v>163</v>
      </c>
      <c r="B76" s="20">
        <v>0</v>
      </c>
      <c r="C76" s="8" t="s">
        <v>163</v>
      </c>
      <c r="D76" s="9">
        <v>13</v>
      </c>
    </row>
    <row r="77" spans="1:4" x14ac:dyDescent="0.25">
      <c r="A77" s="8" t="s">
        <v>14</v>
      </c>
      <c r="B77" s="9">
        <v>28</v>
      </c>
      <c r="C77" s="8" t="s">
        <v>14</v>
      </c>
      <c r="D77" s="9">
        <v>75</v>
      </c>
    </row>
    <row r="78" spans="1:4" x14ac:dyDescent="0.25">
      <c r="A78" s="8" t="s">
        <v>15</v>
      </c>
      <c r="B78" s="9">
        <v>76</v>
      </c>
      <c r="C78" s="8" t="s">
        <v>15</v>
      </c>
      <c r="D78" s="9">
        <v>84</v>
      </c>
    </row>
    <row r="79" spans="1:4" x14ac:dyDescent="0.25">
      <c r="A79" s="8" t="s">
        <v>50</v>
      </c>
      <c r="B79" s="20">
        <v>0</v>
      </c>
      <c r="C79" s="8" t="s">
        <v>50</v>
      </c>
      <c r="D79" s="9">
        <v>22</v>
      </c>
    </row>
    <row r="80" spans="1:4" x14ac:dyDescent="0.25">
      <c r="A80" s="8" t="s">
        <v>137</v>
      </c>
      <c r="B80" s="20">
        <v>0</v>
      </c>
      <c r="C80" s="8" t="s">
        <v>137</v>
      </c>
      <c r="D80" s="9">
        <v>9</v>
      </c>
    </row>
    <row r="81" spans="1:4" x14ac:dyDescent="0.25">
      <c r="A81" s="8" t="s">
        <v>60</v>
      </c>
      <c r="B81" s="20">
        <v>0</v>
      </c>
      <c r="C81" s="8" t="s">
        <v>60</v>
      </c>
      <c r="D81" s="9">
        <v>12</v>
      </c>
    </row>
    <row r="82" spans="1:4" x14ac:dyDescent="0.25">
      <c r="A82" s="8" t="s">
        <v>176</v>
      </c>
      <c r="B82" s="20">
        <v>0</v>
      </c>
      <c r="C82" s="8" t="s">
        <v>176</v>
      </c>
      <c r="D82" s="9">
        <v>6</v>
      </c>
    </row>
    <row r="83" spans="1:4" x14ac:dyDescent="0.25">
      <c r="A83" s="8" t="s">
        <v>157</v>
      </c>
      <c r="B83" s="20">
        <v>0</v>
      </c>
      <c r="C83" s="8" t="s">
        <v>157</v>
      </c>
      <c r="D83" s="9">
        <v>12</v>
      </c>
    </row>
    <row r="84" spans="1:4" x14ac:dyDescent="0.25">
      <c r="A84" s="8" t="s">
        <v>92</v>
      </c>
      <c r="B84" s="20">
        <v>0</v>
      </c>
      <c r="C84" s="8" t="s">
        <v>92</v>
      </c>
      <c r="D84" s="9">
        <v>27</v>
      </c>
    </row>
    <row r="85" spans="1:4" x14ac:dyDescent="0.25">
      <c r="A85" s="8" t="s">
        <v>116</v>
      </c>
      <c r="B85" s="9">
        <v>1</v>
      </c>
      <c r="C85" s="8" t="s">
        <v>116</v>
      </c>
      <c r="D85" s="9">
        <v>11</v>
      </c>
    </row>
    <row r="86" spans="1:4" x14ac:dyDescent="0.25">
      <c r="A86" s="8" t="s">
        <v>172</v>
      </c>
      <c r="B86" s="20">
        <v>0</v>
      </c>
      <c r="C86" s="8" t="s">
        <v>172</v>
      </c>
      <c r="D86" s="9">
        <v>6</v>
      </c>
    </row>
    <row r="87" spans="1:4" x14ac:dyDescent="0.25">
      <c r="A87" s="8" t="s">
        <v>19</v>
      </c>
      <c r="B87" s="9">
        <v>1273</v>
      </c>
      <c r="C87" s="8" t="s">
        <v>19</v>
      </c>
      <c r="D87" s="9">
        <v>1130</v>
      </c>
    </row>
    <row r="88" spans="1:4" x14ac:dyDescent="0.25">
      <c r="A88" s="8" t="s">
        <v>70</v>
      </c>
      <c r="B88" s="20">
        <v>0</v>
      </c>
      <c r="C88" s="8" t="s">
        <v>70</v>
      </c>
      <c r="D88" s="9">
        <v>12</v>
      </c>
    </row>
    <row r="89" spans="1:4" x14ac:dyDescent="0.25">
      <c r="A89" s="8" t="s">
        <v>42</v>
      </c>
      <c r="B89" s="20">
        <v>0</v>
      </c>
      <c r="C89" s="8" t="s">
        <v>42</v>
      </c>
      <c r="D89" s="9">
        <v>10</v>
      </c>
    </row>
    <row r="90" spans="1:4" x14ac:dyDescent="0.25">
      <c r="A90" s="8" t="s">
        <v>165</v>
      </c>
      <c r="B90" s="9">
        <v>1</v>
      </c>
      <c r="C90" s="8" t="s">
        <v>165</v>
      </c>
      <c r="D90" s="9">
        <v>9</v>
      </c>
    </row>
    <row r="91" spans="1:4" x14ac:dyDescent="0.25">
      <c r="A91" s="8" t="s">
        <v>130</v>
      </c>
      <c r="B91" s="20">
        <v>0</v>
      </c>
      <c r="C91" s="8" t="s">
        <v>130</v>
      </c>
      <c r="D91" s="9">
        <v>25</v>
      </c>
    </row>
    <row r="92" spans="1:4" x14ac:dyDescent="0.25">
      <c r="A92" s="8" t="s">
        <v>74</v>
      </c>
      <c r="B92" s="20">
        <v>0</v>
      </c>
      <c r="C92" s="8" t="s">
        <v>74</v>
      </c>
      <c r="D92" s="9">
        <v>13</v>
      </c>
    </row>
    <row r="93" spans="1:4" x14ac:dyDescent="0.25">
      <c r="A93" s="8" t="s">
        <v>138</v>
      </c>
      <c r="B93" s="20">
        <v>0</v>
      </c>
      <c r="C93" s="8" t="s">
        <v>138</v>
      </c>
      <c r="D93" s="9">
        <v>36</v>
      </c>
    </row>
    <row r="94" spans="1:4" x14ac:dyDescent="0.25">
      <c r="A94" s="10" t="s">
        <v>83</v>
      </c>
      <c r="B94" s="11">
        <v>75</v>
      </c>
      <c r="C94" s="10" t="s">
        <v>83</v>
      </c>
      <c r="D94" s="11">
        <v>193</v>
      </c>
    </row>
    <row r="95" spans="1:4" x14ac:dyDescent="0.25">
      <c r="A95" s="8" t="s">
        <v>150</v>
      </c>
      <c r="B95" s="9">
        <v>22</v>
      </c>
      <c r="C95" s="8" t="s">
        <v>164</v>
      </c>
      <c r="D95" s="9">
        <v>7</v>
      </c>
    </row>
    <row r="96" spans="1:4" x14ac:dyDescent="0.25">
      <c r="A96" s="8" t="s">
        <v>150</v>
      </c>
      <c r="B96" s="20">
        <v>0</v>
      </c>
      <c r="C96" s="8" t="s">
        <v>150</v>
      </c>
      <c r="D96" s="9">
        <v>49</v>
      </c>
    </row>
    <row r="97" spans="1:4" x14ac:dyDescent="0.25">
      <c r="A97" s="8" t="s">
        <v>149</v>
      </c>
      <c r="B97" s="20">
        <v>0</v>
      </c>
      <c r="C97" s="8" t="s">
        <v>149</v>
      </c>
      <c r="D97" s="9">
        <v>4</v>
      </c>
    </row>
    <row r="98" spans="1:4" x14ac:dyDescent="0.25">
      <c r="A98" s="8" t="s">
        <v>84</v>
      </c>
      <c r="B98" s="9">
        <v>26</v>
      </c>
      <c r="C98" s="8" t="s">
        <v>84</v>
      </c>
      <c r="D98" s="9">
        <v>43</v>
      </c>
    </row>
    <row r="99" spans="1:4" x14ac:dyDescent="0.25">
      <c r="A99" s="8" t="s">
        <v>112</v>
      </c>
      <c r="B99" s="20">
        <v>0</v>
      </c>
      <c r="C99" s="8" t="s">
        <v>112</v>
      </c>
      <c r="D99" s="9">
        <v>8</v>
      </c>
    </row>
    <row r="100" spans="1:4" x14ac:dyDescent="0.25">
      <c r="A100" s="8" t="s">
        <v>96</v>
      </c>
      <c r="B100" s="9">
        <v>27</v>
      </c>
      <c r="C100" s="8" t="s">
        <v>96</v>
      </c>
      <c r="D100" s="9">
        <v>43</v>
      </c>
    </row>
    <row r="101" spans="1:4" x14ac:dyDescent="0.25">
      <c r="A101" s="8" t="s">
        <v>174</v>
      </c>
      <c r="B101" s="20">
        <v>0</v>
      </c>
      <c r="C101" s="8" t="s">
        <v>174</v>
      </c>
      <c r="D101" s="9">
        <v>5</v>
      </c>
    </row>
    <row r="102" spans="1:4" x14ac:dyDescent="0.25">
      <c r="A102" s="8" t="s">
        <v>85</v>
      </c>
      <c r="B102" s="20">
        <v>0</v>
      </c>
      <c r="C102" s="8" t="s">
        <v>85</v>
      </c>
      <c r="D102" s="9">
        <v>34</v>
      </c>
    </row>
    <row r="103" spans="1:4" x14ac:dyDescent="0.25">
      <c r="A103" s="10" t="s">
        <v>23</v>
      </c>
      <c r="B103" s="11">
        <v>354</v>
      </c>
      <c r="C103" s="10" t="s">
        <v>23</v>
      </c>
      <c r="D103" s="11">
        <v>728</v>
      </c>
    </row>
    <row r="104" spans="1:4" x14ac:dyDescent="0.25">
      <c r="A104" s="8" t="s">
        <v>51</v>
      </c>
      <c r="B104" s="9">
        <v>7</v>
      </c>
      <c r="C104" s="8" t="s">
        <v>51</v>
      </c>
      <c r="D104" s="9">
        <v>113</v>
      </c>
    </row>
    <row r="105" spans="1:4" x14ac:dyDescent="0.25">
      <c r="A105" s="8" t="s">
        <v>24</v>
      </c>
      <c r="B105" s="20">
        <v>0</v>
      </c>
      <c r="C105" s="8" t="s">
        <v>24</v>
      </c>
      <c r="D105" s="9">
        <v>89</v>
      </c>
    </row>
    <row r="106" spans="1:4" x14ac:dyDescent="0.25">
      <c r="A106" s="8" t="s">
        <v>23</v>
      </c>
      <c r="B106" s="9">
        <v>2</v>
      </c>
      <c r="C106" s="8" t="s">
        <v>23</v>
      </c>
      <c r="D106" s="9">
        <v>71</v>
      </c>
    </row>
    <row r="107" spans="1:4" x14ac:dyDescent="0.25">
      <c r="A107" s="8" t="s">
        <v>141</v>
      </c>
      <c r="B107" s="20">
        <v>0</v>
      </c>
      <c r="C107" s="8" t="s">
        <v>141</v>
      </c>
      <c r="D107" s="9">
        <v>8</v>
      </c>
    </row>
    <row r="108" spans="1:4" x14ac:dyDescent="0.25">
      <c r="A108" s="8" t="s">
        <v>43</v>
      </c>
      <c r="B108" s="9">
        <v>328</v>
      </c>
      <c r="C108" s="8" t="s">
        <v>43</v>
      </c>
      <c r="D108" s="9">
        <v>370</v>
      </c>
    </row>
    <row r="109" spans="1:4" x14ac:dyDescent="0.25">
      <c r="A109" s="8" t="s">
        <v>56</v>
      </c>
      <c r="B109" s="9">
        <v>17</v>
      </c>
      <c r="C109" s="8" t="s">
        <v>56</v>
      </c>
      <c r="D109" s="9">
        <v>77</v>
      </c>
    </row>
    <row r="110" spans="1:4" x14ac:dyDescent="0.25">
      <c r="A110" s="10" t="s">
        <v>77</v>
      </c>
      <c r="B110" s="11">
        <v>67</v>
      </c>
      <c r="C110" s="10" t="s">
        <v>77</v>
      </c>
      <c r="D110" s="11">
        <v>171</v>
      </c>
    </row>
    <row r="111" spans="1:4" x14ac:dyDescent="0.25">
      <c r="A111" s="8" t="s">
        <v>122</v>
      </c>
      <c r="B111" s="9">
        <v>16</v>
      </c>
      <c r="C111" s="8" t="s">
        <v>122</v>
      </c>
      <c r="D111" s="9">
        <v>29</v>
      </c>
    </row>
    <row r="112" spans="1:4" x14ac:dyDescent="0.25">
      <c r="A112" s="8" t="s">
        <v>132</v>
      </c>
      <c r="B112" s="9">
        <v>1</v>
      </c>
      <c r="C112" s="8" t="s">
        <v>132</v>
      </c>
      <c r="D112" s="9">
        <v>10</v>
      </c>
    </row>
    <row r="113" spans="1:4" x14ac:dyDescent="0.25">
      <c r="A113" s="8" t="s">
        <v>142</v>
      </c>
      <c r="B113" s="9">
        <v>35</v>
      </c>
      <c r="C113" s="8" t="s">
        <v>142</v>
      </c>
      <c r="D113" s="9">
        <v>36</v>
      </c>
    </row>
    <row r="114" spans="1:4" x14ac:dyDescent="0.25">
      <c r="A114" s="8" t="s">
        <v>148</v>
      </c>
      <c r="B114" s="9">
        <v>1</v>
      </c>
      <c r="C114" s="8" t="s">
        <v>148</v>
      </c>
      <c r="D114" s="9">
        <v>15</v>
      </c>
    </row>
    <row r="115" spans="1:4" x14ac:dyDescent="0.25">
      <c r="A115" s="8" t="s">
        <v>126</v>
      </c>
      <c r="B115" s="9">
        <v>2</v>
      </c>
      <c r="C115" s="8" t="s">
        <v>126</v>
      </c>
      <c r="D115" s="9">
        <v>18</v>
      </c>
    </row>
    <row r="116" spans="1:4" x14ac:dyDescent="0.25">
      <c r="A116" s="8" t="s">
        <v>78</v>
      </c>
      <c r="B116" s="9">
        <v>8</v>
      </c>
      <c r="C116" s="8" t="s">
        <v>78</v>
      </c>
      <c r="D116" s="9">
        <v>39</v>
      </c>
    </row>
    <row r="117" spans="1:4" x14ac:dyDescent="0.25">
      <c r="A117" s="8" t="s">
        <v>167</v>
      </c>
      <c r="B117" s="20">
        <v>0</v>
      </c>
      <c r="C117" s="8" t="s">
        <v>167</v>
      </c>
      <c r="D117" s="9">
        <v>5</v>
      </c>
    </row>
    <row r="118" spans="1:4" x14ac:dyDescent="0.25">
      <c r="A118" s="8" t="s">
        <v>177</v>
      </c>
      <c r="B118" s="9">
        <v>1</v>
      </c>
      <c r="C118" s="8" t="s">
        <v>177</v>
      </c>
      <c r="D118" s="9">
        <v>2</v>
      </c>
    </row>
    <row r="119" spans="1:4" x14ac:dyDescent="0.25">
      <c r="A119" s="8" t="s">
        <v>173</v>
      </c>
      <c r="B119" s="9">
        <v>3</v>
      </c>
      <c r="C119" s="8" t="s">
        <v>173</v>
      </c>
      <c r="D119" s="9">
        <v>6</v>
      </c>
    </row>
    <row r="120" spans="1:4" x14ac:dyDescent="0.25">
      <c r="A120" s="8" t="s">
        <v>147</v>
      </c>
      <c r="B120" s="20">
        <v>0</v>
      </c>
      <c r="C120" s="8" t="s">
        <v>147</v>
      </c>
      <c r="D120" s="9">
        <v>8</v>
      </c>
    </row>
    <row r="121" spans="1:4" x14ac:dyDescent="0.25">
      <c r="A121" s="8" t="s">
        <v>159</v>
      </c>
      <c r="B121" s="20">
        <v>0</v>
      </c>
      <c r="C121" s="8" t="s">
        <v>159</v>
      </c>
      <c r="D121" s="9">
        <v>3</v>
      </c>
    </row>
    <row r="122" spans="1:4" x14ac:dyDescent="0.25">
      <c r="A122" s="21"/>
      <c r="B122" s="20"/>
      <c r="C122" s="10" t="s">
        <v>90</v>
      </c>
      <c r="D122" s="11">
        <v>50</v>
      </c>
    </row>
    <row r="123" spans="1:4" x14ac:dyDescent="0.25">
      <c r="A123" s="12"/>
      <c r="B123" s="13"/>
      <c r="C123" s="22" t="s">
        <v>34</v>
      </c>
      <c r="D123" s="23">
        <v>2542</v>
      </c>
    </row>
    <row r="125" spans="1:4" x14ac:dyDescent="0.25">
      <c r="C125" s="1"/>
      <c r="D125" s="3"/>
    </row>
    <row r="126" spans="1:4" x14ac:dyDescent="0.25">
      <c r="C126" s="1"/>
      <c r="D126" s="3"/>
    </row>
    <row r="127" spans="1:4" x14ac:dyDescent="0.25">
      <c r="C127" s="1"/>
      <c r="D1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zoomScale="80" zoomScaleNormal="80" workbookViewId="0">
      <selection activeCell="K24" sqref="K24"/>
    </sheetView>
  </sheetViews>
  <sheetFormatPr baseColWidth="10" defaultRowHeight="15" x14ac:dyDescent="0.25"/>
  <cols>
    <col min="1" max="1" width="24.85546875" customWidth="1"/>
    <col min="2" max="2" width="13" customWidth="1"/>
    <col min="3" max="3" width="14.5703125" customWidth="1"/>
    <col min="4" max="4" width="15.5703125" customWidth="1"/>
    <col min="6" max="6" width="12.85546875" customWidth="1"/>
  </cols>
  <sheetData>
    <row r="1" spans="1:10" x14ac:dyDescent="0.25">
      <c r="A1" s="17" t="s">
        <v>241</v>
      </c>
    </row>
    <row r="2" spans="1:10" x14ac:dyDescent="0.25">
      <c r="A2" s="1"/>
      <c r="B2" s="1"/>
      <c r="C2" s="1"/>
      <c r="D2" s="1"/>
      <c r="E2" s="1"/>
      <c r="F2" s="1"/>
    </row>
    <row r="3" spans="1:10" x14ac:dyDescent="0.25">
      <c r="A3" s="27" t="s">
        <v>244</v>
      </c>
      <c r="B3" s="24" t="s">
        <v>8</v>
      </c>
      <c r="C3" s="24" t="s">
        <v>37</v>
      </c>
      <c r="D3" s="24" t="s">
        <v>95</v>
      </c>
      <c r="E3" s="24" t="s">
        <v>88</v>
      </c>
      <c r="F3" s="24" t="s">
        <v>203</v>
      </c>
    </row>
    <row r="4" spans="1:10" x14ac:dyDescent="0.25">
      <c r="A4" s="14" t="s">
        <v>203</v>
      </c>
      <c r="B4" s="24">
        <v>10448</v>
      </c>
      <c r="C4" s="24">
        <v>11764</v>
      </c>
      <c r="D4" s="24">
        <v>29</v>
      </c>
      <c r="E4" s="24">
        <v>7</v>
      </c>
      <c r="F4" s="24">
        <v>22248</v>
      </c>
      <c r="H4" s="27"/>
      <c r="I4" s="14" t="s">
        <v>203</v>
      </c>
    </row>
    <row r="5" spans="1:10" x14ac:dyDescent="0.25">
      <c r="A5" s="6" t="s">
        <v>1</v>
      </c>
      <c r="B5" s="7">
        <v>7787</v>
      </c>
      <c r="C5" s="7">
        <v>7489</v>
      </c>
      <c r="D5" s="7">
        <v>20</v>
      </c>
      <c r="E5" s="7">
        <v>6</v>
      </c>
      <c r="F5" s="7">
        <v>15302</v>
      </c>
      <c r="H5" s="24" t="s">
        <v>8</v>
      </c>
      <c r="I5" s="24">
        <v>10448</v>
      </c>
      <c r="J5" s="51">
        <f>+I5/I9*100</f>
        <v>46.961524631427544</v>
      </c>
    </row>
    <row r="6" spans="1:10" x14ac:dyDescent="0.25">
      <c r="A6" s="8" t="s">
        <v>39</v>
      </c>
      <c r="B6" s="9">
        <v>596</v>
      </c>
      <c r="C6" s="9">
        <v>581</v>
      </c>
      <c r="D6" s="9">
        <v>2</v>
      </c>
      <c r="E6" s="9">
        <v>1</v>
      </c>
      <c r="F6" s="9">
        <v>1180</v>
      </c>
      <c r="H6" s="24" t="s">
        <v>37</v>
      </c>
      <c r="I6" s="24">
        <v>11764</v>
      </c>
      <c r="J6" s="51">
        <f>+I6/I9*100</f>
        <v>52.876663070837829</v>
      </c>
    </row>
    <row r="7" spans="1:10" x14ac:dyDescent="0.25">
      <c r="A7" s="8" t="s">
        <v>1</v>
      </c>
      <c r="B7" s="9">
        <v>519</v>
      </c>
      <c r="C7" s="9">
        <v>285</v>
      </c>
      <c r="D7" s="9"/>
      <c r="E7" s="9"/>
      <c r="F7" s="9">
        <v>804</v>
      </c>
      <c r="H7" s="24" t="s">
        <v>95</v>
      </c>
      <c r="I7" s="24">
        <v>29</v>
      </c>
      <c r="J7" s="51">
        <f>+I7/I9*100</f>
        <v>0.1303487953973391</v>
      </c>
    </row>
    <row r="8" spans="1:10" x14ac:dyDescent="0.25">
      <c r="A8" s="8" t="s">
        <v>30</v>
      </c>
      <c r="B8" s="9">
        <v>698</v>
      </c>
      <c r="C8" s="9">
        <v>672</v>
      </c>
      <c r="D8" s="9"/>
      <c r="E8" s="9">
        <v>1</v>
      </c>
      <c r="F8" s="9">
        <v>1371</v>
      </c>
      <c r="H8" s="24" t="s">
        <v>88</v>
      </c>
      <c r="I8" s="24">
        <v>7</v>
      </c>
      <c r="J8" s="51">
        <f>+I8/I9*100</f>
        <v>3.1463502337288743E-2</v>
      </c>
    </row>
    <row r="9" spans="1:10" x14ac:dyDescent="0.25">
      <c r="A9" s="8" t="s">
        <v>27</v>
      </c>
      <c r="B9" s="9">
        <v>1280</v>
      </c>
      <c r="C9" s="9">
        <v>1589</v>
      </c>
      <c r="D9" s="9">
        <v>3</v>
      </c>
      <c r="E9" s="9">
        <v>3</v>
      </c>
      <c r="F9" s="9">
        <v>2875</v>
      </c>
      <c r="H9" s="24" t="s">
        <v>203</v>
      </c>
      <c r="I9" s="24">
        <v>22248</v>
      </c>
    </row>
    <row r="10" spans="1:10" x14ac:dyDescent="0.25">
      <c r="A10" s="8" t="s">
        <v>35</v>
      </c>
      <c r="B10" s="9">
        <v>84</v>
      </c>
      <c r="C10" s="9">
        <v>106</v>
      </c>
      <c r="D10" s="9"/>
      <c r="E10" s="9"/>
      <c r="F10" s="9">
        <v>190</v>
      </c>
    </row>
    <row r="11" spans="1:10" x14ac:dyDescent="0.25">
      <c r="A11" s="8" t="s">
        <v>81</v>
      </c>
      <c r="B11" s="9">
        <v>28</v>
      </c>
      <c r="C11" s="9">
        <v>43</v>
      </c>
      <c r="D11" s="9"/>
      <c r="E11" s="9"/>
      <c r="F11" s="9">
        <v>71</v>
      </c>
    </row>
    <row r="12" spans="1:10" x14ac:dyDescent="0.25">
      <c r="A12" s="8" t="s">
        <v>38</v>
      </c>
      <c r="B12" s="9">
        <v>354</v>
      </c>
      <c r="C12" s="9">
        <v>322</v>
      </c>
      <c r="D12" s="9">
        <v>2</v>
      </c>
      <c r="E12" s="9"/>
      <c r="F12" s="9">
        <v>678</v>
      </c>
    </row>
    <row r="13" spans="1:10" x14ac:dyDescent="0.25">
      <c r="A13" s="8" t="s">
        <v>204</v>
      </c>
      <c r="B13" s="9">
        <v>591</v>
      </c>
      <c r="C13" s="9">
        <v>344</v>
      </c>
      <c r="D13" s="9">
        <v>1</v>
      </c>
      <c r="E13" s="9"/>
      <c r="F13" s="9">
        <v>936</v>
      </c>
    </row>
    <row r="14" spans="1:10" x14ac:dyDescent="0.25">
      <c r="A14" s="8" t="s">
        <v>57</v>
      </c>
      <c r="B14" s="9">
        <v>197</v>
      </c>
      <c r="C14" s="9">
        <v>298</v>
      </c>
      <c r="D14" s="9">
        <v>1</v>
      </c>
      <c r="E14" s="9"/>
      <c r="F14" s="9">
        <v>496</v>
      </c>
    </row>
    <row r="15" spans="1:10" x14ac:dyDescent="0.25">
      <c r="A15" s="8" t="s">
        <v>12</v>
      </c>
      <c r="B15" s="9">
        <v>425</v>
      </c>
      <c r="C15" s="9">
        <v>413</v>
      </c>
      <c r="D15" s="9">
        <v>1</v>
      </c>
      <c r="E15" s="9"/>
      <c r="F15" s="9">
        <v>839</v>
      </c>
    </row>
    <row r="16" spans="1:10" x14ac:dyDescent="0.25">
      <c r="A16" s="8" t="s">
        <v>33</v>
      </c>
      <c r="B16" s="9">
        <v>414</v>
      </c>
      <c r="C16" s="9">
        <v>387</v>
      </c>
      <c r="D16" s="9">
        <v>1</v>
      </c>
      <c r="E16" s="9"/>
      <c r="F16" s="9">
        <v>802</v>
      </c>
    </row>
    <row r="17" spans="1:6" x14ac:dyDescent="0.25">
      <c r="A17" s="8" t="s">
        <v>72</v>
      </c>
      <c r="B17" s="9">
        <v>25</v>
      </c>
      <c r="C17" s="9">
        <v>30</v>
      </c>
      <c r="D17" s="9"/>
      <c r="E17" s="9"/>
      <c r="F17" s="9">
        <v>55</v>
      </c>
    </row>
    <row r="18" spans="1:6" x14ac:dyDescent="0.25">
      <c r="A18" s="8" t="s">
        <v>21</v>
      </c>
      <c r="B18" s="9">
        <v>974</v>
      </c>
      <c r="C18" s="9">
        <v>927</v>
      </c>
      <c r="D18" s="9">
        <v>4</v>
      </c>
      <c r="E18" s="9"/>
      <c r="F18" s="9">
        <v>1905</v>
      </c>
    </row>
    <row r="19" spans="1:6" x14ac:dyDescent="0.25">
      <c r="A19" s="8" t="s">
        <v>64</v>
      </c>
      <c r="B19" s="9">
        <v>7</v>
      </c>
      <c r="C19" s="9">
        <v>14</v>
      </c>
      <c r="D19" s="9"/>
      <c r="E19" s="9"/>
      <c r="F19" s="9">
        <v>21</v>
      </c>
    </row>
    <row r="20" spans="1:6" x14ac:dyDescent="0.25">
      <c r="A20" s="8" t="s">
        <v>151</v>
      </c>
      <c r="B20" s="9">
        <v>2</v>
      </c>
      <c r="C20" s="9">
        <v>6</v>
      </c>
      <c r="D20" s="9"/>
      <c r="E20" s="9"/>
      <c r="F20" s="9">
        <v>8</v>
      </c>
    </row>
    <row r="21" spans="1:6" x14ac:dyDescent="0.25">
      <c r="A21" s="8" t="s">
        <v>102</v>
      </c>
      <c r="B21" s="9">
        <v>14</v>
      </c>
      <c r="C21" s="9">
        <v>12</v>
      </c>
      <c r="D21" s="9"/>
      <c r="E21" s="9"/>
      <c r="F21" s="9">
        <v>26</v>
      </c>
    </row>
    <row r="22" spans="1:6" x14ac:dyDescent="0.25">
      <c r="A22" s="8" t="s">
        <v>45</v>
      </c>
      <c r="B22" s="9">
        <v>36</v>
      </c>
      <c r="C22" s="9">
        <v>37</v>
      </c>
      <c r="D22" s="9"/>
      <c r="E22" s="9"/>
      <c r="F22" s="9">
        <v>73</v>
      </c>
    </row>
    <row r="23" spans="1:6" x14ac:dyDescent="0.25">
      <c r="A23" s="8" t="s">
        <v>4</v>
      </c>
      <c r="B23" s="9">
        <v>230</v>
      </c>
      <c r="C23" s="9">
        <v>190</v>
      </c>
      <c r="D23" s="9">
        <v>1</v>
      </c>
      <c r="E23" s="9"/>
      <c r="F23" s="9">
        <v>421</v>
      </c>
    </row>
    <row r="24" spans="1:6" x14ac:dyDescent="0.25">
      <c r="A24" s="8" t="s">
        <v>86</v>
      </c>
      <c r="B24" s="9">
        <v>3</v>
      </c>
      <c r="C24" s="9">
        <v>4</v>
      </c>
      <c r="D24" s="9"/>
      <c r="E24" s="9"/>
      <c r="F24" s="9">
        <v>7</v>
      </c>
    </row>
    <row r="25" spans="1:6" x14ac:dyDescent="0.25">
      <c r="A25" s="8" t="s">
        <v>76</v>
      </c>
      <c r="B25" s="9">
        <v>6</v>
      </c>
      <c r="C25" s="9">
        <v>10</v>
      </c>
      <c r="D25" s="9"/>
      <c r="E25" s="9"/>
      <c r="F25" s="9">
        <v>16</v>
      </c>
    </row>
    <row r="26" spans="1:6" x14ac:dyDescent="0.25">
      <c r="A26" s="8" t="s">
        <v>156</v>
      </c>
      <c r="B26" s="9">
        <v>2</v>
      </c>
      <c r="C26" s="9">
        <v>3</v>
      </c>
      <c r="D26" s="9"/>
      <c r="E26" s="9"/>
      <c r="F26" s="9">
        <v>5</v>
      </c>
    </row>
    <row r="27" spans="1:6" x14ac:dyDescent="0.25">
      <c r="A27" s="8" t="s">
        <v>36</v>
      </c>
      <c r="B27" s="9">
        <v>503</v>
      </c>
      <c r="C27" s="9">
        <v>431</v>
      </c>
      <c r="D27" s="9">
        <v>3</v>
      </c>
      <c r="E27" s="9"/>
      <c r="F27" s="9">
        <v>937</v>
      </c>
    </row>
    <row r="28" spans="1:6" x14ac:dyDescent="0.25">
      <c r="A28" s="8" t="s">
        <v>136</v>
      </c>
      <c r="B28" s="9">
        <v>43</v>
      </c>
      <c r="C28" s="9">
        <v>82</v>
      </c>
      <c r="D28" s="9"/>
      <c r="E28" s="9"/>
      <c r="F28" s="9">
        <v>125</v>
      </c>
    </row>
    <row r="29" spans="1:6" x14ac:dyDescent="0.25">
      <c r="A29" s="8" t="s">
        <v>41</v>
      </c>
      <c r="B29" s="9">
        <v>132</v>
      </c>
      <c r="C29" s="9">
        <v>138</v>
      </c>
      <c r="D29" s="9"/>
      <c r="E29" s="9"/>
      <c r="F29" s="9">
        <v>270</v>
      </c>
    </row>
    <row r="30" spans="1:6" x14ac:dyDescent="0.25">
      <c r="A30" s="8" t="s">
        <v>46</v>
      </c>
      <c r="B30" s="9">
        <v>146</v>
      </c>
      <c r="C30" s="9">
        <v>111</v>
      </c>
      <c r="D30" s="9"/>
      <c r="E30" s="9">
        <v>1</v>
      </c>
      <c r="F30" s="9">
        <v>258</v>
      </c>
    </row>
    <row r="31" spans="1:6" x14ac:dyDescent="0.25">
      <c r="A31" s="8" t="s">
        <v>47</v>
      </c>
      <c r="B31" s="9">
        <v>21</v>
      </c>
      <c r="C31" s="9">
        <v>28</v>
      </c>
      <c r="D31" s="9"/>
      <c r="E31" s="9"/>
      <c r="F31" s="9">
        <v>49</v>
      </c>
    </row>
    <row r="32" spans="1:6" x14ac:dyDescent="0.25">
      <c r="A32" s="8" t="s">
        <v>28</v>
      </c>
      <c r="B32" s="9">
        <v>255</v>
      </c>
      <c r="C32" s="9">
        <v>107</v>
      </c>
      <c r="D32" s="9">
        <v>1</v>
      </c>
      <c r="E32" s="9"/>
      <c r="F32" s="9">
        <v>363</v>
      </c>
    </row>
    <row r="33" spans="1:6" x14ac:dyDescent="0.25">
      <c r="A33" s="8" t="s">
        <v>40</v>
      </c>
      <c r="B33" s="9">
        <v>14</v>
      </c>
      <c r="C33" s="9">
        <v>13</v>
      </c>
      <c r="D33" s="9"/>
      <c r="E33" s="9"/>
      <c r="F33" s="9">
        <v>27</v>
      </c>
    </row>
    <row r="34" spans="1:6" x14ac:dyDescent="0.25">
      <c r="A34" s="8" t="s">
        <v>54</v>
      </c>
      <c r="B34" s="9">
        <v>188</v>
      </c>
      <c r="C34" s="9">
        <v>306</v>
      </c>
      <c r="D34" s="9"/>
      <c r="E34" s="9"/>
      <c r="F34" s="9">
        <v>494</v>
      </c>
    </row>
    <row r="35" spans="1:6" x14ac:dyDescent="0.25">
      <c r="A35" s="10" t="s">
        <v>48</v>
      </c>
      <c r="B35" s="11">
        <v>426</v>
      </c>
      <c r="C35" s="11">
        <v>550</v>
      </c>
      <c r="D35" s="11">
        <v>1</v>
      </c>
      <c r="E35" s="11"/>
      <c r="F35" s="11">
        <v>977</v>
      </c>
    </row>
    <row r="36" spans="1:6" x14ac:dyDescent="0.25">
      <c r="A36" s="8" t="s">
        <v>48</v>
      </c>
      <c r="B36" s="9">
        <v>113</v>
      </c>
      <c r="C36" s="9">
        <v>107</v>
      </c>
      <c r="D36" s="9">
        <v>1</v>
      </c>
      <c r="E36" s="9"/>
      <c r="F36" s="9">
        <v>221</v>
      </c>
    </row>
    <row r="37" spans="1:6" x14ac:dyDescent="0.25">
      <c r="A37" s="8" t="s">
        <v>144</v>
      </c>
      <c r="B37" s="9">
        <v>36</v>
      </c>
      <c r="C37" s="9">
        <v>37</v>
      </c>
      <c r="D37" s="9"/>
      <c r="E37" s="9"/>
      <c r="F37" s="9">
        <v>73</v>
      </c>
    </row>
    <row r="38" spans="1:6" x14ac:dyDescent="0.25">
      <c r="A38" s="8" t="s">
        <v>49</v>
      </c>
      <c r="B38" s="9">
        <v>32</v>
      </c>
      <c r="C38" s="9">
        <v>71</v>
      </c>
      <c r="D38" s="9"/>
      <c r="E38" s="9"/>
      <c r="F38" s="9">
        <v>103</v>
      </c>
    </row>
    <row r="39" spans="1:6" x14ac:dyDescent="0.25">
      <c r="A39" s="8" t="s">
        <v>65</v>
      </c>
      <c r="B39" s="9">
        <v>59</v>
      </c>
      <c r="C39" s="9">
        <v>56</v>
      </c>
      <c r="D39" s="9"/>
      <c r="E39" s="9"/>
      <c r="F39" s="9">
        <v>115</v>
      </c>
    </row>
    <row r="40" spans="1:6" x14ac:dyDescent="0.25">
      <c r="A40" s="8" t="s">
        <v>63</v>
      </c>
      <c r="B40" s="9">
        <v>43</v>
      </c>
      <c r="C40" s="9">
        <v>66</v>
      </c>
      <c r="D40" s="9"/>
      <c r="E40" s="9"/>
      <c r="F40" s="9">
        <v>109</v>
      </c>
    </row>
    <row r="41" spans="1:6" x14ac:dyDescent="0.25">
      <c r="A41" s="8" t="s">
        <v>115</v>
      </c>
      <c r="B41" s="9">
        <v>22</v>
      </c>
      <c r="C41" s="9">
        <v>34</v>
      </c>
      <c r="D41" s="9"/>
      <c r="E41" s="9"/>
      <c r="F41" s="9">
        <v>56</v>
      </c>
    </row>
    <row r="42" spans="1:6" x14ac:dyDescent="0.25">
      <c r="A42" s="8" t="s">
        <v>139</v>
      </c>
      <c r="B42" s="9">
        <v>6</v>
      </c>
      <c r="C42" s="9">
        <v>8</v>
      </c>
      <c r="D42" s="9"/>
      <c r="E42" s="9"/>
      <c r="F42" s="9">
        <v>14</v>
      </c>
    </row>
    <row r="43" spans="1:6" x14ac:dyDescent="0.25">
      <c r="A43" s="8" t="s">
        <v>79</v>
      </c>
      <c r="B43" s="9">
        <v>115</v>
      </c>
      <c r="C43" s="9">
        <v>171</v>
      </c>
      <c r="D43" s="9"/>
      <c r="E43" s="9"/>
      <c r="F43" s="9">
        <v>286</v>
      </c>
    </row>
    <row r="44" spans="1:6" x14ac:dyDescent="0.25">
      <c r="A44" s="10" t="s">
        <v>58</v>
      </c>
      <c r="B44" s="11">
        <v>94</v>
      </c>
      <c r="C44" s="11">
        <v>191</v>
      </c>
      <c r="D44" s="11"/>
      <c r="E44" s="11"/>
      <c r="F44" s="11">
        <v>285</v>
      </c>
    </row>
    <row r="45" spans="1:6" x14ac:dyDescent="0.25">
      <c r="A45" s="8" t="s">
        <v>59</v>
      </c>
      <c r="B45" s="9">
        <v>2</v>
      </c>
      <c r="C45" s="9">
        <v>3</v>
      </c>
      <c r="D45" s="9"/>
      <c r="E45" s="9"/>
      <c r="F45" s="9">
        <v>5</v>
      </c>
    </row>
    <row r="46" spans="1:6" x14ac:dyDescent="0.25">
      <c r="A46" s="8" t="s">
        <v>75</v>
      </c>
      <c r="B46" s="9">
        <v>30</v>
      </c>
      <c r="C46" s="9">
        <v>43</v>
      </c>
      <c r="D46" s="9"/>
      <c r="E46" s="9"/>
      <c r="F46" s="9">
        <v>73</v>
      </c>
    </row>
    <row r="47" spans="1:6" x14ac:dyDescent="0.25">
      <c r="A47" s="8" t="s">
        <v>124</v>
      </c>
      <c r="B47" s="9">
        <v>1</v>
      </c>
      <c r="C47" s="9">
        <v>5</v>
      </c>
      <c r="D47" s="9"/>
      <c r="E47" s="9"/>
      <c r="F47" s="9">
        <v>6</v>
      </c>
    </row>
    <row r="48" spans="1:6" x14ac:dyDescent="0.25">
      <c r="A48" s="8" t="s">
        <v>153</v>
      </c>
      <c r="B48" s="9">
        <v>1</v>
      </c>
      <c r="C48" s="9">
        <v>3</v>
      </c>
      <c r="D48" s="9"/>
      <c r="E48" s="9"/>
      <c r="F48" s="9">
        <v>4</v>
      </c>
    </row>
    <row r="49" spans="1:6" x14ac:dyDescent="0.25">
      <c r="A49" s="8" t="s">
        <v>158</v>
      </c>
      <c r="B49" s="9">
        <v>2</v>
      </c>
      <c r="C49" s="9">
        <v>3</v>
      </c>
      <c r="D49" s="9"/>
      <c r="E49" s="9"/>
      <c r="F49" s="9">
        <v>5</v>
      </c>
    </row>
    <row r="50" spans="1:6" x14ac:dyDescent="0.25">
      <c r="A50" s="8" t="s">
        <v>58</v>
      </c>
      <c r="B50" s="9">
        <v>8</v>
      </c>
      <c r="C50" s="9">
        <v>28</v>
      </c>
      <c r="D50" s="9"/>
      <c r="E50" s="9"/>
      <c r="F50" s="9">
        <v>36</v>
      </c>
    </row>
    <row r="51" spans="1:6" x14ac:dyDescent="0.25">
      <c r="A51" s="8" t="s">
        <v>82</v>
      </c>
      <c r="B51" s="9">
        <v>30</v>
      </c>
      <c r="C51" s="9">
        <v>54</v>
      </c>
      <c r="D51" s="9"/>
      <c r="E51" s="9"/>
      <c r="F51" s="9">
        <v>84</v>
      </c>
    </row>
    <row r="52" spans="1:6" x14ac:dyDescent="0.25">
      <c r="A52" s="8" t="s">
        <v>87</v>
      </c>
      <c r="B52" s="9">
        <v>9</v>
      </c>
      <c r="C52" s="9">
        <v>24</v>
      </c>
      <c r="D52" s="9"/>
      <c r="E52" s="9"/>
      <c r="F52" s="9">
        <v>33</v>
      </c>
    </row>
    <row r="53" spans="1:6" x14ac:dyDescent="0.25">
      <c r="A53" s="8" t="s">
        <v>100</v>
      </c>
      <c r="B53" s="9">
        <v>4</v>
      </c>
      <c r="C53" s="9">
        <v>19</v>
      </c>
      <c r="D53" s="9"/>
      <c r="E53" s="9"/>
      <c r="F53" s="9">
        <v>23</v>
      </c>
    </row>
    <row r="54" spans="1:6" x14ac:dyDescent="0.25">
      <c r="A54" s="8" t="s">
        <v>175</v>
      </c>
      <c r="B54" s="9"/>
      <c r="C54" s="9">
        <v>1</v>
      </c>
      <c r="D54" s="9"/>
      <c r="E54" s="9"/>
      <c r="F54" s="9">
        <v>1</v>
      </c>
    </row>
    <row r="55" spans="1:6" x14ac:dyDescent="0.25">
      <c r="A55" s="8" t="s">
        <v>170</v>
      </c>
      <c r="B55" s="9"/>
      <c r="C55" s="9">
        <v>1</v>
      </c>
      <c r="D55" s="9"/>
      <c r="E55" s="9"/>
      <c r="F55" s="9">
        <v>1</v>
      </c>
    </row>
    <row r="56" spans="1:6" x14ac:dyDescent="0.25">
      <c r="A56" s="8" t="s">
        <v>154</v>
      </c>
      <c r="B56" s="9">
        <v>4</v>
      </c>
      <c r="C56" s="9">
        <v>6</v>
      </c>
      <c r="D56" s="9"/>
      <c r="E56" s="9"/>
      <c r="F56" s="9">
        <v>10</v>
      </c>
    </row>
    <row r="57" spans="1:6" x14ac:dyDescent="0.25">
      <c r="A57" s="8" t="s">
        <v>97</v>
      </c>
      <c r="B57" s="9">
        <v>3</v>
      </c>
      <c r="C57" s="9">
        <v>1</v>
      </c>
      <c r="D57" s="9"/>
      <c r="E57" s="9"/>
      <c r="F57" s="9">
        <v>4</v>
      </c>
    </row>
    <row r="58" spans="1:6" x14ac:dyDescent="0.25">
      <c r="A58" s="10" t="s">
        <v>66</v>
      </c>
      <c r="B58" s="11">
        <v>151</v>
      </c>
      <c r="C58" s="11">
        <v>302</v>
      </c>
      <c r="D58" s="11">
        <v>1</v>
      </c>
      <c r="E58" s="11"/>
      <c r="F58" s="11">
        <v>454</v>
      </c>
    </row>
    <row r="59" spans="1:6" x14ac:dyDescent="0.25">
      <c r="A59" s="8" t="s">
        <v>68</v>
      </c>
      <c r="B59" s="9">
        <v>5</v>
      </c>
      <c r="C59" s="9">
        <v>7</v>
      </c>
      <c r="D59" s="9"/>
      <c r="E59" s="9"/>
      <c r="F59" s="9">
        <v>12</v>
      </c>
    </row>
    <row r="60" spans="1:6" x14ac:dyDescent="0.25">
      <c r="A60" s="8" t="s">
        <v>67</v>
      </c>
      <c r="B60" s="9">
        <v>69</v>
      </c>
      <c r="C60" s="9">
        <v>74</v>
      </c>
      <c r="D60" s="9">
        <v>1</v>
      </c>
      <c r="E60" s="9"/>
      <c r="F60" s="9">
        <v>144</v>
      </c>
    </row>
    <row r="61" spans="1:6" x14ac:dyDescent="0.25">
      <c r="A61" s="8" t="s">
        <v>166</v>
      </c>
      <c r="B61" s="9">
        <v>1</v>
      </c>
      <c r="C61" s="9">
        <v>2</v>
      </c>
      <c r="D61" s="9"/>
      <c r="E61" s="9"/>
      <c r="F61" s="9">
        <v>3</v>
      </c>
    </row>
    <row r="62" spans="1:6" x14ac:dyDescent="0.25">
      <c r="A62" s="8" t="s">
        <v>131</v>
      </c>
      <c r="B62" s="9">
        <v>3</v>
      </c>
      <c r="C62" s="9">
        <v>27</v>
      </c>
      <c r="D62" s="9"/>
      <c r="E62" s="9"/>
      <c r="F62" s="9">
        <v>30</v>
      </c>
    </row>
    <row r="63" spans="1:6" x14ac:dyDescent="0.25">
      <c r="A63" s="8" t="s">
        <v>94</v>
      </c>
      <c r="B63" s="9">
        <v>5</v>
      </c>
      <c r="C63" s="9">
        <v>23</v>
      </c>
      <c r="D63" s="9"/>
      <c r="E63" s="9"/>
      <c r="F63" s="9">
        <v>28</v>
      </c>
    </row>
    <row r="64" spans="1:6" x14ac:dyDescent="0.25">
      <c r="A64" s="8" t="s">
        <v>152</v>
      </c>
      <c r="B64" s="9">
        <v>3</v>
      </c>
      <c r="C64" s="9">
        <v>4</v>
      </c>
      <c r="D64" s="9"/>
      <c r="E64" s="9"/>
      <c r="F64" s="9">
        <v>7</v>
      </c>
    </row>
    <row r="65" spans="1:6" x14ac:dyDescent="0.25">
      <c r="A65" s="8" t="s">
        <v>125</v>
      </c>
      <c r="B65" s="9">
        <v>3</v>
      </c>
      <c r="C65" s="9">
        <v>16</v>
      </c>
      <c r="D65" s="9"/>
      <c r="E65" s="9"/>
      <c r="F65" s="9">
        <v>19</v>
      </c>
    </row>
    <row r="66" spans="1:6" x14ac:dyDescent="0.25">
      <c r="A66" s="8" t="s">
        <v>171</v>
      </c>
      <c r="B66" s="9">
        <v>2</v>
      </c>
      <c r="C66" s="9">
        <v>4</v>
      </c>
      <c r="D66" s="9"/>
      <c r="E66" s="9"/>
      <c r="F66" s="9">
        <v>6</v>
      </c>
    </row>
    <row r="67" spans="1:6" x14ac:dyDescent="0.25">
      <c r="A67" s="8" t="s">
        <v>71</v>
      </c>
      <c r="B67" s="9">
        <v>10</v>
      </c>
      <c r="C67" s="9">
        <v>63</v>
      </c>
      <c r="D67" s="9"/>
      <c r="E67" s="9"/>
      <c r="F67" s="9">
        <v>73</v>
      </c>
    </row>
    <row r="68" spans="1:6" x14ac:dyDescent="0.25">
      <c r="A68" s="8" t="s">
        <v>93</v>
      </c>
      <c r="B68" s="9">
        <v>6</v>
      </c>
      <c r="C68" s="9">
        <v>14</v>
      </c>
      <c r="D68" s="9"/>
      <c r="E68" s="9"/>
      <c r="F68" s="9">
        <v>20</v>
      </c>
    </row>
    <row r="69" spans="1:6" x14ac:dyDescent="0.25">
      <c r="A69" s="8" t="s">
        <v>155</v>
      </c>
      <c r="B69" s="9"/>
      <c r="C69" s="9">
        <v>2</v>
      </c>
      <c r="D69" s="9"/>
      <c r="E69" s="9"/>
      <c r="F69" s="9">
        <v>2</v>
      </c>
    </row>
    <row r="70" spans="1:6" x14ac:dyDescent="0.25">
      <c r="A70" s="8" t="s">
        <v>160</v>
      </c>
      <c r="B70" s="9">
        <v>3</v>
      </c>
      <c r="C70" s="9"/>
      <c r="D70" s="9"/>
      <c r="E70" s="9"/>
      <c r="F70" s="9">
        <v>3</v>
      </c>
    </row>
    <row r="71" spans="1:6" x14ac:dyDescent="0.25">
      <c r="A71" s="8" t="s">
        <v>69</v>
      </c>
      <c r="B71" s="9">
        <v>37</v>
      </c>
      <c r="C71" s="9">
        <v>54</v>
      </c>
      <c r="D71" s="9"/>
      <c r="E71" s="9"/>
      <c r="F71" s="9">
        <v>91</v>
      </c>
    </row>
    <row r="72" spans="1:6" x14ac:dyDescent="0.25">
      <c r="A72" s="8" t="s">
        <v>135</v>
      </c>
      <c r="B72" s="9">
        <v>4</v>
      </c>
      <c r="C72" s="9">
        <v>12</v>
      </c>
      <c r="D72" s="9"/>
      <c r="E72" s="9"/>
      <c r="F72" s="9">
        <v>16</v>
      </c>
    </row>
    <row r="73" spans="1:6" x14ac:dyDescent="0.25">
      <c r="A73" s="10" t="s">
        <v>14</v>
      </c>
      <c r="B73" s="11">
        <v>489</v>
      </c>
      <c r="C73" s="11">
        <v>1054</v>
      </c>
      <c r="D73" s="11">
        <v>2</v>
      </c>
      <c r="E73" s="11">
        <v>1</v>
      </c>
      <c r="F73" s="11">
        <v>1546</v>
      </c>
    </row>
    <row r="74" spans="1:6" x14ac:dyDescent="0.25">
      <c r="A74" s="8" t="s">
        <v>143</v>
      </c>
      <c r="B74" s="9">
        <v>4</v>
      </c>
      <c r="C74" s="9">
        <v>8</v>
      </c>
      <c r="D74" s="9"/>
      <c r="E74" s="9"/>
      <c r="F74" s="9">
        <v>12</v>
      </c>
    </row>
    <row r="75" spans="1:6" x14ac:dyDescent="0.25">
      <c r="A75" s="8" t="s">
        <v>91</v>
      </c>
      <c r="B75" s="9">
        <v>10</v>
      </c>
      <c r="C75" s="9">
        <v>12</v>
      </c>
      <c r="D75" s="9"/>
      <c r="E75" s="9"/>
      <c r="F75" s="9">
        <v>22</v>
      </c>
    </row>
    <row r="76" spans="1:6" x14ac:dyDescent="0.25">
      <c r="A76" s="8" t="s">
        <v>163</v>
      </c>
      <c r="B76" s="9">
        <v>4</v>
      </c>
      <c r="C76" s="9">
        <v>9</v>
      </c>
      <c r="D76" s="9"/>
      <c r="E76" s="9"/>
      <c r="F76" s="9">
        <v>13</v>
      </c>
    </row>
    <row r="77" spans="1:6" x14ac:dyDescent="0.25">
      <c r="A77" s="8" t="s">
        <v>14</v>
      </c>
      <c r="B77" s="9">
        <v>20</v>
      </c>
      <c r="C77" s="9">
        <v>55</v>
      </c>
      <c r="D77" s="9"/>
      <c r="E77" s="9"/>
      <c r="F77" s="9">
        <v>75</v>
      </c>
    </row>
    <row r="78" spans="1:6" x14ac:dyDescent="0.25">
      <c r="A78" s="8" t="s">
        <v>15</v>
      </c>
      <c r="B78" s="9">
        <v>32</v>
      </c>
      <c r="C78" s="9">
        <v>52</v>
      </c>
      <c r="D78" s="9"/>
      <c r="E78" s="9"/>
      <c r="F78" s="9">
        <v>84</v>
      </c>
    </row>
    <row r="79" spans="1:6" x14ac:dyDescent="0.25">
      <c r="A79" s="8" t="s">
        <v>50</v>
      </c>
      <c r="B79" s="9">
        <v>4</v>
      </c>
      <c r="C79" s="9">
        <v>18</v>
      </c>
      <c r="D79" s="9"/>
      <c r="E79" s="9"/>
      <c r="F79" s="9">
        <v>22</v>
      </c>
    </row>
    <row r="80" spans="1:6" x14ac:dyDescent="0.25">
      <c r="A80" s="8" t="s">
        <v>137</v>
      </c>
      <c r="B80" s="9">
        <v>2</v>
      </c>
      <c r="C80" s="9">
        <v>7</v>
      </c>
      <c r="D80" s="9"/>
      <c r="E80" s="9"/>
      <c r="F80" s="9">
        <v>9</v>
      </c>
    </row>
    <row r="81" spans="1:6" x14ac:dyDescent="0.25">
      <c r="A81" s="8" t="s">
        <v>60</v>
      </c>
      <c r="B81" s="9">
        <v>6</v>
      </c>
      <c r="C81" s="9">
        <v>6</v>
      </c>
      <c r="D81" s="9"/>
      <c r="E81" s="9"/>
      <c r="F81" s="9">
        <v>12</v>
      </c>
    </row>
    <row r="82" spans="1:6" x14ac:dyDescent="0.25">
      <c r="A82" s="8" t="s">
        <v>176</v>
      </c>
      <c r="B82" s="9">
        <v>2</v>
      </c>
      <c r="C82" s="9">
        <v>4</v>
      </c>
      <c r="D82" s="9"/>
      <c r="E82" s="9"/>
      <c r="F82" s="9">
        <v>6</v>
      </c>
    </row>
    <row r="83" spans="1:6" x14ac:dyDescent="0.25">
      <c r="A83" s="8" t="s">
        <v>157</v>
      </c>
      <c r="B83" s="9">
        <v>5</v>
      </c>
      <c r="C83" s="9">
        <v>7</v>
      </c>
      <c r="D83" s="9"/>
      <c r="E83" s="9"/>
      <c r="F83" s="9">
        <v>12</v>
      </c>
    </row>
    <row r="84" spans="1:6" x14ac:dyDescent="0.25">
      <c r="A84" s="8" t="s">
        <v>92</v>
      </c>
      <c r="B84" s="9">
        <v>10</v>
      </c>
      <c r="C84" s="9">
        <v>17</v>
      </c>
      <c r="D84" s="9"/>
      <c r="E84" s="9"/>
      <c r="F84" s="9">
        <v>27</v>
      </c>
    </row>
    <row r="85" spans="1:6" x14ac:dyDescent="0.25">
      <c r="A85" s="8" t="s">
        <v>116</v>
      </c>
      <c r="B85" s="9"/>
      <c r="C85" s="9">
        <v>11</v>
      </c>
      <c r="D85" s="9"/>
      <c r="E85" s="9"/>
      <c r="F85" s="9">
        <v>11</v>
      </c>
    </row>
    <row r="86" spans="1:6" x14ac:dyDescent="0.25">
      <c r="A86" s="8" t="s">
        <v>172</v>
      </c>
      <c r="B86" s="9">
        <v>3</v>
      </c>
      <c r="C86" s="9">
        <v>3</v>
      </c>
      <c r="D86" s="9"/>
      <c r="E86" s="9"/>
      <c r="F86" s="9">
        <v>6</v>
      </c>
    </row>
    <row r="87" spans="1:6" x14ac:dyDescent="0.25">
      <c r="A87" s="8" t="s">
        <v>19</v>
      </c>
      <c r="B87" s="9">
        <v>358</v>
      </c>
      <c r="C87" s="9">
        <v>769</v>
      </c>
      <c r="D87" s="9">
        <v>2</v>
      </c>
      <c r="E87" s="9">
        <v>1</v>
      </c>
      <c r="F87" s="9">
        <v>1130</v>
      </c>
    </row>
    <row r="88" spans="1:6" x14ac:dyDescent="0.25">
      <c r="A88" s="8" t="s">
        <v>70</v>
      </c>
      <c r="B88" s="9">
        <v>3</v>
      </c>
      <c r="C88" s="9">
        <v>9</v>
      </c>
      <c r="D88" s="9"/>
      <c r="E88" s="9"/>
      <c r="F88" s="9">
        <v>12</v>
      </c>
    </row>
    <row r="89" spans="1:6" x14ac:dyDescent="0.25">
      <c r="A89" s="8" t="s">
        <v>42</v>
      </c>
      <c r="B89" s="9">
        <v>3</v>
      </c>
      <c r="C89" s="9">
        <v>7</v>
      </c>
      <c r="D89" s="9"/>
      <c r="E89" s="9"/>
      <c r="F89" s="9">
        <v>10</v>
      </c>
    </row>
    <row r="90" spans="1:6" x14ac:dyDescent="0.25">
      <c r="A90" s="8" t="s">
        <v>165</v>
      </c>
      <c r="B90" s="9">
        <v>1</v>
      </c>
      <c r="C90" s="9">
        <v>8</v>
      </c>
      <c r="D90" s="9"/>
      <c r="E90" s="9"/>
      <c r="F90" s="9">
        <v>9</v>
      </c>
    </row>
    <row r="91" spans="1:6" x14ac:dyDescent="0.25">
      <c r="A91" s="8" t="s">
        <v>130</v>
      </c>
      <c r="B91" s="9">
        <v>5</v>
      </c>
      <c r="C91" s="9">
        <v>20</v>
      </c>
      <c r="D91" s="9"/>
      <c r="E91" s="9"/>
      <c r="F91" s="9">
        <v>25</v>
      </c>
    </row>
    <row r="92" spans="1:6" x14ac:dyDescent="0.25">
      <c r="A92" s="8" t="s">
        <v>74</v>
      </c>
      <c r="B92" s="9">
        <v>5</v>
      </c>
      <c r="C92" s="9">
        <v>8</v>
      </c>
      <c r="D92" s="9"/>
      <c r="E92" s="9"/>
      <c r="F92" s="9">
        <v>13</v>
      </c>
    </row>
    <row r="93" spans="1:6" x14ac:dyDescent="0.25">
      <c r="A93" s="8" t="s">
        <v>138</v>
      </c>
      <c r="B93" s="9">
        <v>12</v>
      </c>
      <c r="C93" s="9">
        <v>24</v>
      </c>
      <c r="D93" s="9"/>
      <c r="E93" s="9"/>
      <c r="F93" s="9">
        <v>36</v>
      </c>
    </row>
    <row r="94" spans="1:6" x14ac:dyDescent="0.25">
      <c r="A94" s="10" t="s">
        <v>83</v>
      </c>
      <c r="B94" s="11">
        <v>42</v>
      </c>
      <c r="C94" s="11">
        <v>151</v>
      </c>
      <c r="D94" s="11"/>
      <c r="E94" s="11"/>
      <c r="F94" s="11">
        <v>193</v>
      </c>
    </row>
    <row r="95" spans="1:6" x14ac:dyDescent="0.25">
      <c r="A95" s="8" t="s">
        <v>164</v>
      </c>
      <c r="B95" s="9">
        <v>2</v>
      </c>
      <c r="C95" s="9">
        <v>5</v>
      </c>
      <c r="D95" s="9"/>
      <c r="E95" s="9"/>
      <c r="F95" s="9">
        <v>7</v>
      </c>
    </row>
    <row r="96" spans="1:6" x14ac:dyDescent="0.25">
      <c r="A96" s="8" t="s">
        <v>150</v>
      </c>
      <c r="B96" s="9">
        <v>5</v>
      </c>
      <c r="C96" s="9">
        <v>44</v>
      </c>
      <c r="D96" s="9"/>
      <c r="E96" s="9"/>
      <c r="F96" s="9">
        <v>49</v>
      </c>
    </row>
    <row r="97" spans="1:6" x14ac:dyDescent="0.25">
      <c r="A97" s="8" t="s">
        <v>149</v>
      </c>
      <c r="B97" s="9">
        <v>2</v>
      </c>
      <c r="C97" s="9">
        <v>2</v>
      </c>
      <c r="D97" s="9"/>
      <c r="E97" s="9"/>
      <c r="F97" s="9">
        <v>4</v>
      </c>
    </row>
    <row r="98" spans="1:6" x14ac:dyDescent="0.25">
      <c r="A98" s="8" t="s">
        <v>84</v>
      </c>
      <c r="B98" s="9">
        <v>9</v>
      </c>
      <c r="C98" s="9">
        <v>34</v>
      </c>
      <c r="D98" s="9"/>
      <c r="E98" s="9"/>
      <c r="F98" s="9">
        <v>43</v>
      </c>
    </row>
    <row r="99" spans="1:6" x14ac:dyDescent="0.25">
      <c r="A99" s="8" t="s">
        <v>112</v>
      </c>
      <c r="B99" s="9">
        <v>2</v>
      </c>
      <c r="C99" s="9">
        <v>6</v>
      </c>
      <c r="D99" s="9"/>
      <c r="E99" s="9"/>
      <c r="F99" s="9">
        <v>8</v>
      </c>
    </row>
    <row r="100" spans="1:6" x14ac:dyDescent="0.25">
      <c r="A100" s="8" t="s">
        <v>96</v>
      </c>
      <c r="B100" s="9">
        <v>15</v>
      </c>
      <c r="C100" s="9">
        <v>28</v>
      </c>
      <c r="D100" s="9"/>
      <c r="E100" s="9"/>
      <c r="F100" s="9">
        <v>43</v>
      </c>
    </row>
    <row r="101" spans="1:6" x14ac:dyDescent="0.25">
      <c r="A101" s="8" t="s">
        <v>174</v>
      </c>
      <c r="B101" s="9"/>
      <c r="C101" s="9">
        <v>5</v>
      </c>
      <c r="D101" s="9"/>
      <c r="E101" s="9"/>
      <c r="F101" s="9">
        <v>5</v>
      </c>
    </row>
    <row r="102" spans="1:6" x14ac:dyDescent="0.25">
      <c r="A102" s="8" t="s">
        <v>85</v>
      </c>
      <c r="B102" s="9">
        <v>7</v>
      </c>
      <c r="C102" s="9">
        <v>27</v>
      </c>
      <c r="D102" s="9"/>
      <c r="E102" s="9"/>
      <c r="F102" s="9">
        <v>34</v>
      </c>
    </row>
    <row r="103" spans="1:6" x14ac:dyDescent="0.25">
      <c r="A103" s="10" t="s">
        <v>23</v>
      </c>
      <c r="B103" s="11">
        <v>413</v>
      </c>
      <c r="C103" s="11">
        <v>315</v>
      </c>
      <c r="D103" s="11"/>
      <c r="E103" s="11"/>
      <c r="F103" s="11">
        <v>728</v>
      </c>
    </row>
    <row r="104" spans="1:6" x14ac:dyDescent="0.25">
      <c r="A104" s="8" t="s">
        <v>51</v>
      </c>
      <c r="B104" s="9">
        <v>69</v>
      </c>
      <c r="C104" s="9">
        <v>44</v>
      </c>
      <c r="D104" s="9"/>
      <c r="E104" s="9"/>
      <c r="F104" s="9">
        <v>113</v>
      </c>
    </row>
    <row r="105" spans="1:6" x14ac:dyDescent="0.25">
      <c r="A105" s="8" t="s">
        <v>24</v>
      </c>
      <c r="B105" s="9">
        <v>47</v>
      </c>
      <c r="C105" s="9">
        <v>42</v>
      </c>
      <c r="D105" s="9"/>
      <c r="E105" s="9"/>
      <c r="F105" s="9">
        <v>89</v>
      </c>
    </row>
    <row r="106" spans="1:6" x14ac:dyDescent="0.25">
      <c r="A106" s="8" t="s">
        <v>23</v>
      </c>
      <c r="B106" s="9">
        <v>38</v>
      </c>
      <c r="C106" s="9">
        <v>33</v>
      </c>
      <c r="D106" s="9"/>
      <c r="E106" s="9"/>
      <c r="F106" s="9">
        <v>71</v>
      </c>
    </row>
    <row r="107" spans="1:6" x14ac:dyDescent="0.25">
      <c r="A107" s="8" t="s">
        <v>141</v>
      </c>
      <c r="B107" s="9">
        <v>4</v>
      </c>
      <c r="C107" s="9">
        <v>4</v>
      </c>
      <c r="D107" s="9"/>
      <c r="E107" s="9"/>
      <c r="F107" s="9">
        <v>8</v>
      </c>
    </row>
    <row r="108" spans="1:6" x14ac:dyDescent="0.25">
      <c r="A108" s="8" t="s">
        <v>43</v>
      </c>
      <c r="B108" s="9">
        <v>218</v>
      </c>
      <c r="C108" s="9">
        <v>152</v>
      </c>
      <c r="D108" s="9"/>
      <c r="E108" s="9"/>
      <c r="F108" s="9">
        <v>370</v>
      </c>
    </row>
    <row r="109" spans="1:6" x14ac:dyDescent="0.25">
      <c r="A109" s="8" t="s">
        <v>56</v>
      </c>
      <c r="B109" s="9">
        <v>37</v>
      </c>
      <c r="C109" s="9">
        <v>40</v>
      </c>
      <c r="D109" s="9"/>
      <c r="E109" s="9"/>
      <c r="F109" s="9">
        <v>77</v>
      </c>
    </row>
    <row r="110" spans="1:6" x14ac:dyDescent="0.25">
      <c r="A110" s="10" t="s">
        <v>77</v>
      </c>
      <c r="B110" s="11">
        <v>48</v>
      </c>
      <c r="C110" s="11">
        <v>123</v>
      </c>
      <c r="D110" s="11"/>
      <c r="E110" s="11"/>
      <c r="F110" s="11">
        <v>171</v>
      </c>
    </row>
    <row r="111" spans="1:6" x14ac:dyDescent="0.25">
      <c r="A111" s="8" t="s">
        <v>122</v>
      </c>
      <c r="B111" s="9">
        <v>6</v>
      </c>
      <c r="C111" s="9">
        <v>23</v>
      </c>
      <c r="D111" s="9"/>
      <c r="E111" s="9"/>
      <c r="F111" s="9">
        <v>29</v>
      </c>
    </row>
    <row r="112" spans="1:6" x14ac:dyDescent="0.25">
      <c r="A112" s="8" t="s">
        <v>132</v>
      </c>
      <c r="B112" s="9">
        <v>1</v>
      </c>
      <c r="C112" s="9">
        <v>9</v>
      </c>
      <c r="D112" s="9"/>
      <c r="E112" s="9"/>
      <c r="F112" s="9">
        <v>10</v>
      </c>
    </row>
    <row r="113" spans="1:6" x14ac:dyDescent="0.25">
      <c r="A113" s="8" t="s">
        <v>142</v>
      </c>
      <c r="B113" s="9">
        <v>10</v>
      </c>
      <c r="C113" s="9">
        <v>26</v>
      </c>
      <c r="D113" s="9"/>
      <c r="E113" s="9"/>
      <c r="F113" s="9">
        <v>36</v>
      </c>
    </row>
    <row r="114" spans="1:6" x14ac:dyDescent="0.25">
      <c r="A114" s="8" t="s">
        <v>148</v>
      </c>
      <c r="B114" s="9">
        <v>7</v>
      </c>
      <c r="C114" s="9">
        <v>8</v>
      </c>
      <c r="D114" s="9"/>
      <c r="E114" s="9"/>
      <c r="F114" s="9">
        <v>15</v>
      </c>
    </row>
    <row r="115" spans="1:6" x14ac:dyDescent="0.25">
      <c r="A115" s="8" t="s">
        <v>126</v>
      </c>
      <c r="B115" s="9">
        <v>5</v>
      </c>
      <c r="C115" s="9">
        <v>13</v>
      </c>
      <c r="D115" s="9"/>
      <c r="E115" s="9"/>
      <c r="F115" s="9">
        <v>18</v>
      </c>
    </row>
    <row r="116" spans="1:6" x14ac:dyDescent="0.25">
      <c r="A116" s="8" t="s">
        <v>78</v>
      </c>
      <c r="B116" s="9">
        <v>12</v>
      </c>
      <c r="C116" s="9">
        <v>27</v>
      </c>
      <c r="D116" s="9"/>
      <c r="E116" s="9"/>
      <c r="F116" s="9">
        <v>39</v>
      </c>
    </row>
    <row r="117" spans="1:6" x14ac:dyDescent="0.25">
      <c r="A117" s="8" t="s">
        <v>167</v>
      </c>
      <c r="B117" s="9">
        <v>2</v>
      </c>
      <c r="C117" s="9">
        <v>3</v>
      </c>
      <c r="D117" s="9"/>
      <c r="E117" s="9"/>
      <c r="F117" s="9">
        <v>5</v>
      </c>
    </row>
    <row r="118" spans="1:6" x14ac:dyDescent="0.25">
      <c r="A118" s="8" t="s">
        <v>177</v>
      </c>
      <c r="B118" s="9"/>
      <c r="C118" s="9">
        <v>2</v>
      </c>
      <c r="D118" s="9"/>
      <c r="E118" s="9"/>
      <c r="F118" s="9">
        <v>2</v>
      </c>
    </row>
    <row r="119" spans="1:6" x14ac:dyDescent="0.25">
      <c r="A119" s="8" t="s">
        <v>173</v>
      </c>
      <c r="B119" s="9">
        <v>1</v>
      </c>
      <c r="C119" s="9">
        <v>5</v>
      </c>
      <c r="D119" s="9"/>
      <c r="E119" s="9"/>
      <c r="F119" s="9">
        <v>6</v>
      </c>
    </row>
    <row r="120" spans="1:6" x14ac:dyDescent="0.25">
      <c r="A120" s="8" t="s">
        <v>147</v>
      </c>
      <c r="B120" s="9">
        <v>3</v>
      </c>
      <c r="C120" s="9">
        <v>5</v>
      </c>
      <c r="D120" s="9"/>
      <c r="E120" s="9"/>
      <c r="F120" s="9">
        <v>8</v>
      </c>
    </row>
    <row r="121" spans="1:6" x14ac:dyDescent="0.25">
      <c r="A121" s="8" t="s">
        <v>159</v>
      </c>
      <c r="B121" s="9">
        <v>1</v>
      </c>
      <c r="C121" s="9">
        <v>2</v>
      </c>
      <c r="D121" s="9"/>
      <c r="E121" s="9"/>
      <c r="F121" s="9">
        <v>3</v>
      </c>
    </row>
    <row r="122" spans="1:6" x14ac:dyDescent="0.25">
      <c r="A122" s="10" t="s">
        <v>90</v>
      </c>
      <c r="B122" s="11">
        <v>27</v>
      </c>
      <c r="C122" s="11">
        <v>23</v>
      </c>
      <c r="D122" s="11"/>
      <c r="E122" s="11"/>
      <c r="F122" s="11">
        <v>50</v>
      </c>
    </row>
    <row r="123" spans="1:6" x14ac:dyDescent="0.25">
      <c r="A123" s="22" t="s">
        <v>205</v>
      </c>
      <c r="B123" s="25">
        <v>971</v>
      </c>
      <c r="C123" s="25">
        <v>1566</v>
      </c>
      <c r="D123" s="25">
        <v>5</v>
      </c>
      <c r="E123" s="25">
        <v>0</v>
      </c>
      <c r="F123" s="25">
        <v>2542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zoomScale="80" zoomScaleNormal="80" workbookViewId="0">
      <selection activeCell="J4" sqref="J4"/>
    </sheetView>
  </sheetViews>
  <sheetFormatPr baseColWidth="10" defaultRowHeight="15" x14ac:dyDescent="0.25"/>
  <cols>
    <col min="1" max="1" width="28.28515625" customWidth="1"/>
  </cols>
  <sheetData>
    <row r="1" spans="1:10" x14ac:dyDescent="0.25">
      <c r="A1" s="17" t="s">
        <v>242</v>
      </c>
    </row>
    <row r="2" spans="1:10" x14ac:dyDescent="0.25">
      <c r="A2" s="1"/>
      <c r="B2" s="1"/>
      <c r="C2" s="1"/>
      <c r="D2" s="1"/>
      <c r="E2" s="1"/>
      <c r="F2" s="1"/>
    </row>
    <row r="3" spans="1:10" x14ac:dyDescent="0.25">
      <c r="A3" s="27" t="s">
        <v>244</v>
      </c>
      <c r="B3" s="26" t="s">
        <v>17</v>
      </c>
      <c r="C3" s="26" t="s">
        <v>90</v>
      </c>
      <c r="D3" s="26" t="s">
        <v>192</v>
      </c>
      <c r="E3" s="26" t="s">
        <v>10</v>
      </c>
      <c r="F3" s="26" t="s">
        <v>203</v>
      </c>
      <c r="H3" s="27"/>
      <c r="I3" s="5" t="s">
        <v>203</v>
      </c>
    </row>
    <row r="4" spans="1:10" x14ac:dyDescent="0.25">
      <c r="A4" s="5" t="s">
        <v>203</v>
      </c>
      <c r="B4" s="4">
        <v>383</v>
      </c>
      <c r="C4" s="4">
        <v>30</v>
      </c>
      <c r="D4" s="4">
        <v>8</v>
      </c>
      <c r="E4" s="4">
        <v>21827</v>
      </c>
      <c r="F4" s="4">
        <v>22248</v>
      </c>
      <c r="H4" s="26" t="s">
        <v>17</v>
      </c>
      <c r="I4" s="4">
        <v>383</v>
      </c>
      <c r="J4" s="51">
        <f>+I4/I8*100</f>
        <v>1.7215030564545128</v>
      </c>
    </row>
    <row r="5" spans="1:10" x14ac:dyDescent="0.25">
      <c r="A5" s="6" t="s">
        <v>1</v>
      </c>
      <c r="B5" s="7">
        <v>253</v>
      </c>
      <c r="C5" s="7">
        <v>19</v>
      </c>
      <c r="D5" s="7">
        <v>3</v>
      </c>
      <c r="E5" s="7">
        <v>15027</v>
      </c>
      <c r="F5" s="7">
        <v>15302</v>
      </c>
      <c r="H5" s="26" t="s">
        <v>90</v>
      </c>
      <c r="I5" s="4">
        <v>30</v>
      </c>
      <c r="J5" s="50">
        <f>+I5/I8*100</f>
        <v>0.13484358144552319</v>
      </c>
    </row>
    <row r="6" spans="1:10" x14ac:dyDescent="0.25">
      <c r="A6" s="8" t="s">
        <v>39</v>
      </c>
      <c r="B6" s="9">
        <v>23</v>
      </c>
      <c r="C6" s="9">
        <v>1</v>
      </c>
      <c r="D6" s="9"/>
      <c r="E6" s="9">
        <v>1156</v>
      </c>
      <c r="F6" s="9">
        <v>1180</v>
      </c>
      <c r="H6" s="26" t="s">
        <v>192</v>
      </c>
      <c r="I6" s="4">
        <v>8</v>
      </c>
      <c r="J6" s="50">
        <f>+I6/I8*100</f>
        <v>3.5958288385472853E-2</v>
      </c>
    </row>
    <row r="7" spans="1:10" x14ac:dyDescent="0.25">
      <c r="A7" s="8" t="s">
        <v>1</v>
      </c>
      <c r="B7" s="9">
        <v>15</v>
      </c>
      <c r="C7" s="9">
        <v>4</v>
      </c>
      <c r="D7" s="9"/>
      <c r="E7" s="9">
        <v>785</v>
      </c>
      <c r="F7" s="9">
        <v>804</v>
      </c>
      <c r="H7" s="26" t="s">
        <v>10</v>
      </c>
      <c r="I7" s="4">
        <v>21827</v>
      </c>
      <c r="J7" s="51">
        <f>+I7/I8*100</f>
        <v>98.107695073714495</v>
      </c>
    </row>
    <row r="8" spans="1:10" x14ac:dyDescent="0.25">
      <c r="A8" s="8" t="s">
        <v>30</v>
      </c>
      <c r="B8" s="9">
        <v>14</v>
      </c>
      <c r="C8" s="9">
        <v>1</v>
      </c>
      <c r="D8" s="9"/>
      <c r="E8" s="9">
        <v>1356</v>
      </c>
      <c r="F8" s="9">
        <v>1371</v>
      </c>
      <c r="H8" s="26" t="s">
        <v>203</v>
      </c>
      <c r="I8" s="4">
        <v>22248</v>
      </c>
    </row>
    <row r="9" spans="1:10" x14ac:dyDescent="0.25">
      <c r="A9" s="8" t="s">
        <v>27</v>
      </c>
      <c r="B9" s="9">
        <v>43</v>
      </c>
      <c r="C9" s="9">
        <v>2</v>
      </c>
      <c r="D9" s="9"/>
      <c r="E9" s="9">
        <v>2830</v>
      </c>
      <c r="F9" s="9">
        <v>2875</v>
      </c>
    </row>
    <row r="10" spans="1:10" x14ac:dyDescent="0.25">
      <c r="A10" s="8" t="s">
        <v>35</v>
      </c>
      <c r="B10" s="9">
        <v>4</v>
      </c>
      <c r="C10" s="9"/>
      <c r="D10" s="9"/>
      <c r="E10" s="9">
        <v>186</v>
      </c>
      <c r="F10" s="9">
        <v>190</v>
      </c>
    </row>
    <row r="11" spans="1:10" x14ac:dyDescent="0.25">
      <c r="A11" s="8" t="s">
        <v>81</v>
      </c>
      <c r="B11" s="9"/>
      <c r="C11" s="9"/>
      <c r="D11" s="9"/>
      <c r="E11" s="9">
        <v>71</v>
      </c>
      <c r="F11" s="9">
        <v>71</v>
      </c>
    </row>
    <row r="12" spans="1:10" x14ac:dyDescent="0.25">
      <c r="A12" s="8" t="s">
        <v>38</v>
      </c>
      <c r="B12" s="9">
        <v>15</v>
      </c>
      <c r="C12" s="9">
        <v>3</v>
      </c>
      <c r="D12" s="9"/>
      <c r="E12" s="9">
        <v>660</v>
      </c>
      <c r="F12" s="9">
        <v>678</v>
      </c>
    </row>
    <row r="13" spans="1:10" x14ac:dyDescent="0.25">
      <c r="A13" s="8" t="s">
        <v>204</v>
      </c>
      <c r="B13" s="9">
        <v>26</v>
      </c>
      <c r="C13" s="9">
        <v>2</v>
      </c>
      <c r="D13" s="9">
        <v>3</v>
      </c>
      <c r="E13" s="9">
        <v>905</v>
      </c>
      <c r="F13" s="9">
        <v>936</v>
      </c>
    </row>
    <row r="14" spans="1:10" x14ac:dyDescent="0.25">
      <c r="A14" s="8" t="s">
        <v>57</v>
      </c>
      <c r="B14" s="9">
        <v>8</v>
      </c>
      <c r="C14" s="9"/>
      <c r="D14" s="9"/>
      <c r="E14" s="9">
        <v>488</v>
      </c>
      <c r="F14" s="9">
        <v>496</v>
      </c>
    </row>
    <row r="15" spans="1:10" x14ac:dyDescent="0.25">
      <c r="A15" s="8" t="s">
        <v>12</v>
      </c>
      <c r="B15" s="9">
        <v>18</v>
      </c>
      <c r="C15" s="9"/>
      <c r="D15" s="9"/>
      <c r="E15" s="9">
        <v>821</v>
      </c>
      <c r="F15" s="9">
        <v>839</v>
      </c>
    </row>
    <row r="16" spans="1:10" x14ac:dyDescent="0.25">
      <c r="A16" s="8" t="s">
        <v>33</v>
      </c>
      <c r="B16" s="9">
        <v>7</v>
      </c>
      <c r="C16" s="9">
        <v>1</v>
      </c>
      <c r="D16" s="9"/>
      <c r="E16" s="9">
        <v>794</v>
      </c>
      <c r="F16" s="9">
        <v>802</v>
      </c>
    </row>
    <row r="17" spans="1:6" x14ac:dyDescent="0.25">
      <c r="A17" s="8" t="s">
        <v>72</v>
      </c>
      <c r="B17" s="9"/>
      <c r="C17" s="9"/>
      <c r="D17" s="9"/>
      <c r="E17" s="9">
        <v>55</v>
      </c>
      <c r="F17" s="9">
        <v>55</v>
      </c>
    </row>
    <row r="18" spans="1:6" x14ac:dyDescent="0.25">
      <c r="A18" s="8" t="s">
        <v>21</v>
      </c>
      <c r="B18" s="9">
        <v>33</v>
      </c>
      <c r="C18" s="9">
        <v>2</v>
      </c>
      <c r="D18" s="9"/>
      <c r="E18" s="9">
        <v>1870</v>
      </c>
      <c r="F18" s="9">
        <v>1905</v>
      </c>
    </row>
    <row r="19" spans="1:6" x14ac:dyDescent="0.25">
      <c r="A19" s="8" t="s">
        <v>64</v>
      </c>
      <c r="B19" s="9"/>
      <c r="C19" s="9"/>
      <c r="D19" s="9"/>
      <c r="E19" s="9">
        <v>21</v>
      </c>
      <c r="F19" s="9">
        <v>21</v>
      </c>
    </row>
    <row r="20" spans="1:6" x14ac:dyDescent="0.25">
      <c r="A20" s="8" t="s">
        <v>151</v>
      </c>
      <c r="B20" s="9"/>
      <c r="C20" s="9"/>
      <c r="D20" s="9"/>
      <c r="E20" s="9">
        <v>8</v>
      </c>
      <c r="F20" s="9">
        <v>8</v>
      </c>
    </row>
    <row r="21" spans="1:6" x14ac:dyDescent="0.25">
      <c r="A21" s="8" t="s">
        <v>102</v>
      </c>
      <c r="B21" s="9"/>
      <c r="C21" s="9"/>
      <c r="D21" s="9"/>
      <c r="E21" s="9">
        <v>26</v>
      </c>
      <c r="F21" s="9">
        <v>26</v>
      </c>
    </row>
    <row r="22" spans="1:6" x14ac:dyDescent="0.25">
      <c r="A22" s="8" t="s">
        <v>45</v>
      </c>
      <c r="B22" s="9">
        <v>4</v>
      </c>
      <c r="C22" s="9"/>
      <c r="D22" s="9"/>
      <c r="E22" s="9">
        <v>69</v>
      </c>
      <c r="F22" s="9">
        <v>73</v>
      </c>
    </row>
    <row r="23" spans="1:6" x14ac:dyDescent="0.25">
      <c r="A23" s="8" t="s">
        <v>4</v>
      </c>
      <c r="B23" s="9">
        <v>10</v>
      </c>
      <c r="C23" s="9"/>
      <c r="D23" s="9"/>
      <c r="E23" s="9">
        <v>411</v>
      </c>
      <c r="F23" s="9">
        <v>421</v>
      </c>
    </row>
    <row r="24" spans="1:6" x14ac:dyDescent="0.25">
      <c r="A24" s="8" t="s">
        <v>86</v>
      </c>
      <c r="B24" s="9"/>
      <c r="C24" s="9"/>
      <c r="D24" s="9"/>
      <c r="E24" s="9">
        <v>7</v>
      </c>
      <c r="F24" s="9">
        <v>7</v>
      </c>
    </row>
    <row r="25" spans="1:6" x14ac:dyDescent="0.25">
      <c r="A25" s="8" t="s">
        <v>76</v>
      </c>
      <c r="B25" s="9"/>
      <c r="C25" s="9"/>
      <c r="D25" s="9"/>
      <c r="E25" s="9">
        <v>16</v>
      </c>
      <c r="F25" s="9">
        <v>16</v>
      </c>
    </row>
    <row r="26" spans="1:6" x14ac:dyDescent="0.25">
      <c r="A26" s="8" t="s">
        <v>156</v>
      </c>
      <c r="B26" s="9"/>
      <c r="C26" s="9"/>
      <c r="D26" s="9"/>
      <c r="E26" s="9">
        <v>5</v>
      </c>
      <c r="F26" s="9">
        <v>5</v>
      </c>
    </row>
    <row r="27" spans="1:6" x14ac:dyDescent="0.25">
      <c r="A27" s="8" t="s">
        <v>36</v>
      </c>
      <c r="B27" s="9">
        <v>10</v>
      </c>
      <c r="C27" s="9"/>
      <c r="D27" s="9"/>
      <c r="E27" s="9">
        <v>927</v>
      </c>
      <c r="F27" s="9">
        <v>937</v>
      </c>
    </row>
    <row r="28" spans="1:6" x14ac:dyDescent="0.25">
      <c r="A28" s="8" t="s">
        <v>136</v>
      </c>
      <c r="B28" s="9">
        <v>2</v>
      </c>
      <c r="C28" s="9">
        <v>1</v>
      </c>
      <c r="D28" s="9"/>
      <c r="E28" s="9">
        <v>122</v>
      </c>
      <c r="F28" s="9">
        <v>125</v>
      </c>
    </row>
    <row r="29" spans="1:6" x14ac:dyDescent="0.25">
      <c r="A29" s="8" t="s">
        <v>41</v>
      </c>
      <c r="B29" s="9">
        <v>4</v>
      </c>
      <c r="C29" s="9"/>
      <c r="D29" s="9"/>
      <c r="E29" s="9">
        <v>266</v>
      </c>
      <c r="F29" s="9">
        <v>270</v>
      </c>
    </row>
    <row r="30" spans="1:6" x14ac:dyDescent="0.25">
      <c r="A30" s="8" t="s">
        <v>46</v>
      </c>
      <c r="B30" s="9"/>
      <c r="C30" s="9">
        <v>1</v>
      </c>
      <c r="D30" s="9"/>
      <c r="E30" s="9">
        <v>257</v>
      </c>
      <c r="F30" s="9">
        <v>258</v>
      </c>
    </row>
    <row r="31" spans="1:6" x14ac:dyDescent="0.25">
      <c r="A31" s="8" t="s">
        <v>47</v>
      </c>
      <c r="B31" s="9"/>
      <c r="C31" s="9"/>
      <c r="D31" s="9"/>
      <c r="E31" s="9">
        <v>49</v>
      </c>
      <c r="F31" s="9">
        <v>49</v>
      </c>
    </row>
    <row r="32" spans="1:6" x14ac:dyDescent="0.25">
      <c r="A32" s="8" t="s">
        <v>28</v>
      </c>
      <c r="B32" s="9">
        <v>8</v>
      </c>
      <c r="C32" s="9">
        <v>1</v>
      </c>
      <c r="D32" s="9"/>
      <c r="E32" s="9">
        <v>354</v>
      </c>
      <c r="F32" s="9">
        <v>363</v>
      </c>
    </row>
    <row r="33" spans="1:6" x14ac:dyDescent="0.25">
      <c r="A33" s="8" t="s">
        <v>40</v>
      </c>
      <c r="B33" s="9">
        <v>2</v>
      </c>
      <c r="C33" s="9"/>
      <c r="D33" s="9"/>
      <c r="E33" s="9">
        <v>25</v>
      </c>
      <c r="F33" s="9">
        <v>27</v>
      </c>
    </row>
    <row r="34" spans="1:6" x14ac:dyDescent="0.25">
      <c r="A34" s="8" t="s">
        <v>54</v>
      </c>
      <c r="B34" s="9">
        <v>7</v>
      </c>
      <c r="C34" s="9"/>
      <c r="D34" s="9"/>
      <c r="E34" s="9">
        <v>487</v>
      </c>
      <c r="F34" s="9">
        <v>494</v>
      </c>
    </row>
    <row r="35" spans="1:6" x14ac:dyDescent="0.25">
      <c r="A35" s="10" t="s">
        <v>48</v>
      </c>
      <c r="B35" s="11">
        <v>32</v>
      </c>
      <c r="C35" s="11"/>
      <c r="D35" s="11"/>
      <c r="E35" s="11">
        <v>945</v>
      </c>
      <c r="F35" s="11">
        <v>977</v>
      </c>
    </row>
    <row r="36" spans="1:6" x14ac:dyDescent="0.25">
      <c r="A36" s="8" t="s">
        <v>48</v>
      </c>
      <c r="B36" s="9">
        <v>9</v>
      </c>
      <c r="C36" s="9"/>
      <c r="D36" s="9"/>
      <c r="E36" s="9">
        <v>212</v>
      </c>
      <c r="F36" s="9">
        <v>221</v>
      </c>
    </row>
    <row r="37" spans="1:6" x14ac:dyDescent="0.25">
      <c r="A37" s="8" t="s">
        <v>144</v>
      </c>
      <c r="B37" s="9"/>
      <c r="C37" s="9"/>
      <c r="D37" s="9"/>
      <c r="E37" s="9">
        <v>73</v>
      </c>
      <c r="F37" s="9">
        <v>73</v>
      </c>
    </row>
    <row r="38" spans="1:6" x14ac:dyDescent="0.25">
      <c r="A38" s="8" t="s">
        <v>49</v>
      </c>
      <c r="B38" s="9">
        <v>6</v>
      </c>
      <c r="C38" s="9"/>
      <c r="D38" s="9"/>
      <c r="E38" s="9">
        <v>97</v>
      </c>
      <c r="F38" s="9">
        <v>103</v>
      </c>
    </row>
    <row r="39" spans="1:6" x14ac:dyDescent="0.25">
      <c r="A39" s="8" t="s">
        <v>65</v>
      </c>
      <c r="B39" s="9">
        <v>2</v>
      </c>
      <c r="C39" s="9"/>
      <c r="D39" s="9"/>
      <c r="E39" s="9">
        <v>113</v>
      </c>
      <c r="F39" s="9">
        <v>115</v>
      </c>
    </row>
    <row r="40" spans="1:6" x14ac:dyDescent="0.25">
      <c r="A40" s="8" t="s">
        <v>63</v>
      </c>
      <c r="B40" s="9">
        <v>7</v>
      </c>
      <c r="C40" s="9"/>
      <c r="D40" s="9"/>
      <c r="E40" s="9">
        <v>102</v>
      </c>
      <c r="F40" s="9">
        <v>109</v>
      </c>
    </row>
    <row r="41" spans="1:6" x14ac:dyDescent="0.25">
      <c r="A41" s="8" t="s">
        <v>115</v>
      </c>
      <c r="B41" s="9">
        <v>4</v>
      </c>
      <c r="C41" s="9"/>
      <c r="D41" s="9"/>
      <c r="E41" s="9">
        <v>52</v>
      </c>
      <c r="F41" s="9">
        <v>56</v>
      </c>
    </row>
    <row r="42" spans="1:6" x14ac:dyDescent="0.25">
      <c r="A42" s="8" t="s">
        <v>139</v>
      </c>
      <c r="B42" s="9"/>
      <c r="C42" s="9"/>
      <c r="D42" s="9"/>
      <c r="E42" s="9">
        <v>14</v>
      </c>
      <c r="F42" s="9">
        <v>14</v>
      </c>
    </row>
    <row r="43" spans="1:6" x14ac:dyDescent="0.25">
      <c r="A43" s="8" t="s">
        <v>79</v>
      </c>
      <c r="B43" s="9">
        <v>4</v>
      </c>
      <c r="C43" s="9"/>
      <c r="D43" s="9"/>
      <c r="E43" s="9">
        <v>282</v>
      </c>
      <c r="F43" s="9">
        <v>286</v>
      </c>
    </row>
    <row r="44" spans="1:6" x14ac:dyDescent="0.25">
      <c r="A44" s="10" t="s">
        <v>58</v>
      </c>
      <c r="B44" s="11"/>
      <c r="C44" s="11">
        <v>1</v>
      </c>
      <c r="D44" s="11"/>
      <c r="E44" s="11">
        <v>284</v>
      </c>
      <c r="F44" s="11">
        <v>285</v>
      </c>
    </row>
    <row r="45" spans="1:6" x14ac:dyDescent="0.25">
      <c r="A45" s="8" t="s">
        <v>59</v>
      </c>
      <c r="B45" s="9"/>
      <c r="C45" s="9"/>
      <c r="D45" s="9"/>
      <c r="E45" s="9">
        <v>5</v>
      </c>
      <c r="F45" s="9">
        <v>5</v>
      </c>
    </row>
    <row r="46" spans="1:6" x14ac:dyDescent="0.25">
      <c r="A46" s="8" t="s">
        <v>75</v>
      </c>
      <c r="B46" s="9"/>
      <c r="C46" s="9"/>
      <c r="D46" s="9"/>
      <c r="E46" s="9">
        <v>73</v>
      </c>
      <c r="F46" s="9">
        <v>73</v>
      </c>
    </row>
    <row r="47" spans="1:6" x14ac:dyDescent="0.25">
      <c r="A47" s="8" t="s">
        <v>124</v>
      </c>
      <c r="B47" s="9"/>
      <c r="C47" s="9"/>
      <c r="D47" s="9"/>
      <c r="E47" s="9">
        <v>6</v>
      </c>
      <c r="F47" s="9">
        <v>6</v>
      </c>
    </row>
    <row r="48" spans="1:6" x14ac:dyDescent="0.25">
      <c r="A48" s="8" t="s">
        <v>153</v>
      </c>
      <c r="B48" s="9"/>
      <c r="C48" s="9"/>
      <c r="D48" s="9"/>
      <c r="E48" s="9">
        <v>4</v>
      </c>
      <c r="F48" s="9">
        <v>4</v>
      </c>
    </row>
    <row r="49" spans="1:6" x14ac:dyDescent="0.25">
      <c r="A49" s="8" t="s">
        <v>158</v>
      </c>
      <c r="B49" s="9"/>
      <c r="C49" s="9"/>
      <c r="D49" s="9"/>
      <c r="E49" s="9">
        <v>5</v>
      </c>
      <c r="F49" s="9">
        <v>5</v>
      </c>
    </row>
    <row r="50" spans="1:6" x14ac:dyDescent="0.25">
      <c r="A50" s="8" t="s">
        <v>58</v>
      </c>
      <c r="B50" s="9"/>
      <c r="C50" s="9"/>
      <c r="D50" s="9"/>
      <c r="E50" s="9">
        <v>36</v>
      </c>
      <c r="F50" s="9">
        <v>36</v>
      </c>
    </row>
    <row r="51" spans="1:6" x14ac:dyDescent="0.25">
      <c r="A51" s="8" t="s">
        <v>82</v>
      </c>
      <c r="B51" s="9"/>
      <c r="C51" s="9"/>
      <c r="D51" s="9"/>
      <c r="E51" s="9">
        <v>84</v>
      </c>
      <c r="F51" s="9">
        <v>84</v>
      </c>
    </row>
    <row r="52" spans="1:6" x14ac:dyDescent="0.25">
      <c r="A52" s="8" t="s">
        <v>87</v>
      </c>
      <c r="B52" s="9"/>
      <c r="C52" s="9"/>
      <c r="D52" s="9"/>
      <c r="E52" s="9">
        <v>33</v>
      </c>
      <c r="F52" s="9">
        <v>33</v>
      </c>
    </row>
    <row r="53" spans="1:6" x14ac:dyDescent="0.25">
      <c r="A53" s="8" t="s">
        <v>100</v>
      </c>
      <c r="B53" s="9"/>
      <c r="C53" s="9">
        <v>1</v>
      </c>
      <c r="D53" s="9"/>
      <c r="E53" s="9">
        <v>22</v>
      </c>
      <c r="F53" s="9">
        <v>23</v>
      </c>
    </row>
    <row r="54" spans="1:6" x14ac:dyDescent="0.25">
      <c r="A54" s="8" t="s">
        <v>175</v>
      </c>
      <c r="B54" s="9"/>
      <c r="C54" s="9"/>
      <c r="D54" s="9"/>
      <c r="E54" s="9">
        <v>1</v>
      </c>
      <c r="F54" s="9">
        <v>1</v>
      </c>
    </row>
    <row r="55" spans="1:6" x14ac:dyDescent="0.25">
      <c r="A55" s="8" t="s">
        <v>170</v>
      </c>
      <c r="B55" s="9"/>
      <c r="C55" s="9"/>
      <c r="D55" s="9"/>
      <c r="E55" s="9">
        <v>1</v>
      </c>
      <c r="F55" s="9">
        <v>1</v>
      </c>
    </row>
    <row r="56" spans="1:6" x14ac:dyDescent="0.25">
      <c r="A56" s="8" t="s">
        <v>154</v>
      </c>
      <c r="B56" s="9"/>
      <c r="C56" s="9"/>
      <c r="D56" s="9"/>
      <c r="E56" s="9">
        <v>10</v>
      </c>
      <c r="F56" s="9">
        <v>10</v>
      </c>
    </row>
    <row r="57" spans="1:6" x14ac:dyDescent="0.25">
      <c r="A57" s="8" t="s">
        <v>97</v>
      </c>
      <c r="B57" s="9"/>
      <c r="C57" s="9"/>
      <c r="D57" s="9"/>
      <c r="E57" s="9">
        <v>4</v>
      </c>
      <c r="F57" s="9">
        <v>4</v>
      </c>
    </row>
    <row r="58" spans="1:6" x14ac:dyDescent="0.25">
      <c r="A58" s="10" t="s">
        <v>66</v>
      </c>
      <c r="B58" s="11">
        <v>4</v>
      </c>
      <c r="C58" s="11"/>
      <c r="D58" s="11"/>
      <c r="E58" s="11">
        <v>450</v>
      </c>
      <c r="F58" s="11">
        <v>454</v>
      </c>
    </row>
    <row r="59" spans="1:6" x14ac:dyDescent="0.25">
      <c r="A59" s="8" t="s">
        <v>68</v>
      </c>
      <c r="B59" s="9"/>
      <c r="C59" s="9"/>
      <c r="D59" s="9"/>
      <c r="E59" s="9">
        <v>12</v>
      </c>
      <c r="F59" s="9">
        <v>12</v>
      </c>
    </row>
    <row r="60" spans="1:6" x14ac:dyDescent="0.25">
      <c r="A60" s="8" t="s">
        <v>67</v>
      </c>
      <c r="B60" s="9">
        <v>2</v>
      </c>
      <c r="C60" s="9"/>
      <c r="D60" s="9"/>
      <c r="E60" s="9">
        <v>142</v>
      </c>
      <c r="F60" s="9">
        <v>144</v>
      </c>
    </row>
    <row r="61" spans="1:6" x14ac:dyDescent="0.25">
      <c r="A61" s="8" t="s">
        <v>166</v>
      </c>
      <c r="B61" s="9"/>
      <c r="C61" s="9"/>
      <c r="D61" s="9"/>
      <c r="E61" s="9">
        <v>3</v>
      </c>
      <c r="F61" s="9">
        <v>3</v>
      </c>
    </row>
    <row r="62" spans="1:6" x14ac:dyDescent="0.25">
      <c r="A62" s="8" t="s">
        <v>131</v>
      </c>
      <c r="B62" s="9"/>
      <c r="C62" s="9"/>
      <c r="D62" s="9"/>
      <c r="E62" s="9">
        <v>30</v>
      </c>
      <c r="F62" s="9">
        <v>30</v>
      </c>
    </row>
    <row r="63" spans="1:6" x14ac:dyDescent="0.25">
      <c r="A63" s="8" t="s">
        <v>94</v>
      </c>
      <c r="B63" s="9"/>
      <c r="C63" s="9"/>
      <c r="D63" s="9"/>
      <c r="E63" s="9">
        <v>28</v>
      </c>
      <c r="F63" s="9">
        <v>28</v>
      </c>
    </row>
    <row r="64" spans="1:6" x14ac:dyDescent="0.25">
      <c r="A64" s="8" t="s">
        <v>152</v>
      </c>
      <c r="B64" s="9"/>
      <c r="C64" s="9"/>
      <c r="D64" s="9"/>
      <c r="E64" s="9">
        <v>7</v>
      </c>
      <c r="F64" s="9">
        <v>7</v>
      </c>
    </row>
    <row r="65" spans="1:6" x14ac:dyDescent="0.25">
      <c r="A65" s="8" t="s">
        <v>125</v>
      </c>
      <c r="B65" s="9"/>
      <c r="C65" s="9"/>
      <c r="D65" s="9"/>
      <c r="E65" s="9">
        <v>19</v>
      </c>
      <c r="F65" s="9">
        <v>19</v>
      </c>
    </row>
    <row r="66" spans="1:6" x14ac:dyDescent="0.25">
      <c r="A66" s="8" t="s">
        <v>171</v>
      </c>
      <c r="B66" s="9"/>
      <c r="C66" s="9"/>
      <c r="D66" s="9"/>
      <c r="E66" s="9">
        <v>6</v>
      </c>
      <c r="F66" s="9">
        <v>6</v>
      </c>
    </row>
    <row r="67" spans="1:6" x14ac:dyDescent="0.25">
      <c r="A67" s="8" t="s">
        <v>71</v>
      </c>
      <c r="B67" s="9"/>
      <c r="C67" s="9"/>
      <c r="D67" s="9"/>
      <c r="E67" s="9">
        <v>73</v>
      </c>
      <c r="F67" s="9">
        <v>73</v>
      </c>
    </row>
    <row r="68" spans="1:6" x14ac:dyDescent="0.25">
      <c r="A68" s="8" t="s">
        <v>93</v>
      </c>
      <c r="B68" s="9">
        <v>2</v>
      </c>
      <c r="C68" s="9"/>
      <c r="D68" s="9"/>
      <c r="E68" s="9">
        <v>18</v>
      </c>
      <c r="F68" s="9">
        <v>20</v>
      </c>
    </row>
    <row r="69" spans="1:6" x14ac:dyDescent="0.25">
      <c r="A69" s="8" t="s">
        <v>155</v>
      </c>
      <c r="B69" s="9"/>
      <c r="C69" s="9"/>
      <c r="D69" s="9"/>
      <c r="E69" s="9">
        <v>2</v>
      </c>
      <c r="F69" s="9">
        <v>2</v>
      </c>
    </row>
    <row r="70" spans="1:6" x14ac:dyDescent="0.25">
      <c r="A70" s="8" t="s">
        <v>160</v>
      </c>
      <c r="B70" s="9"/>
      <c r="C70" s="9"/>
      <c r="D70" s="9"/>
      <c r="E70" s="9">
        <v>3</v>
      </c>
      <c r="F70" s="9">
        <v>3</v>
      </c>
    </row>
    <row r="71" spans="1:6" x14ac:dyDescent="0.25">
      <c r="A71" s="8" t="s">
        <v>69</v>
      </c>
      <c r="B71" s="9"/>
      <c r="C71" s="9"/>
      <c r="D71" s="9"/>
      <c r="E71" s="9">
        <v>91</v>
      </c>
      <c r="F71" s="9">
        <v>91</v>
      </c>
    </row>
    <row r="72" spans="1:6" x14ac:dyDescent="0.25">
      <c r="A72" s="8" t="s">
        <v>135</v>
      </c>
      <c r="B72" s="9"/>
      <c r="C72" s="9"/>
      <c r="D72" s="9"/>
      <c r="E72" s="9">
        <v>16</v>
      </c>
      <c r="F72" s="9">
        <v>16</v>
      </c>
    </row>
    <row r="73" spans="1:6" x14ac:dyDescent="0.25">
      <c r="A73" s="10" t="s">
        <v>14</v>
      </c>
      <c r="B73" s="11">
        <v>25</v>
      </c>
      <c r="C73" s="11">
        <v>3</v>
      </c>
      <c r="D73" s="11"/>
      <c r="E73" s="11">
        <v>1518</v>
      </c>
      <c r="F73" s="11">
        <v>1546</v>
      </c>
    </row>
    <row r="74" spans="1:6" x14ac:dyDescent="0.25">
      <c r="A74" s="8" t="s">
        <v>143</v>
      </c>
      <c r="B74" s="9"/>
      <c r="C74" s="9"/>
      <c r="D74" s="9"/>
      <c r="E74" s="9">
        <v>12</v>
      </c>
      <c r="F74" s="9">
        <v>12</v>
      </c>
    </row>
    <row r="75" spans="1:6" x14ac:dyDescent="0.25">
      <c r="A75" s="8" t="s">
        <v>91</v>
      </c>
      <c r="B75" s="9"/>
      <c r="C75" s="9"/>
      <c r="D75" s="9"/>
      <c r="E75" s="9">
        <v>22</v>
      </c>
      <c r="F75" s="9">
        <v>22</v>
      </c>
    </row>
    <row r="76" spans="1:6" x14ac:dyDescent="0.25">
      <c r="A76" s="8" t="s">
        <v>163</v>
      </c>
      <c r="B76" s="9"/>
      <c r="C76" s="9"/>
      <c r="D76" s="9"/>
      <c r="E76" s="9">
        <v>13</v>
      </c>
      <c r="F76" s="9">
        <v>13</v>
      </c>
    </row>
    <row r="77" spans="1:6" x14ac:dyDescent="0.25">
      <c r="A77" s="8" t="s">
        <v>14</v>
      </c>
      <c r="B77" s="9">
        <v>4</v>
      </c>
      <c r="C77" s="9"/>
      <c r="D77" s="9"/>
      <c r="E77" s="9">
        <v>71</v>
      </c>
      <c r="F77" s="9">
        <v>75</v>
      </c>
    </row>
    <row r="78" spans="1:6" x14ac:dyDescent="0.25">
      <c r="A78" s="8" t="s">
        <v>15</v>
      </c>
      <c r="B78" s="9">
        <v>4</v>
      </c>
      <c r="C78" s="9"/>
      <c r="D78" s="9"/>
      <c r="E78" s="9">
        <v>80</v>
      </c>
      <c r="F78" s="9">
        <v>84</v>
      </c>
    </row>
    <row r="79" spans="1:6" x14ac:dyDescent="0.25">
      <c r="A79" s="8" t="s">
        <v>50</v>
      </c>
      <c r="B79" s="9"/>
      <c r="C79" s="9"/>
      <c r="D79" s="9"/>
      <c r="E79" s="9">
        <v>22</v>
      </c>
      <c r="F79" s="9">
        <v>22</v>
      </c>
    </row>
    <row r="80" spans="1:6" x14ac:dyDescent="0.25">
      <c r="A80" s="8" t="s">
        <v>137</v>
      </c>
      <c r="B80" s="9"/>
      <c r="C80" s="9"/>
      <c r="D80" s="9"/>
      <c r="E80" s="9">
        <v>9</v>
      </c>
      <c r="F80" s="9">
        <v>9</v>
      </c>
    </row>
    <row r="81" spans="1:6" x14ac:dyDescent="0.25">
      <c r="A81" s="8" t="s">
        <v>60</v>
      </c>
      <c r="B81" s="9"/>
      <c r="C81" s="9"/>
      <c r="D81" s="9"/>
      <c r="E81" s="9">
        <v>12</v>
      </c>
      <c r="F81" s="9">
        <v>12</v>
      </c>
    </row>
    <row r="82" spans="1:6" x14ac:dyDescent="0.25">
      <c r="A82" s="8" t="s">
        <v>176</v>
      </c>
      <c r="B82" s="9"/>
      <c r="C82" s="9"/>
      <c r="D82" s="9"/>
      <c r="E82" s="9">
        <v>6</v>
      </c>
      <c r="F82" s="9">
        <v>6</v>
      </c>
    </row>
    <row r="83" spans="1:6" x14ac:dyDescent="0.25">
      <c r="A83" s="8" t="s">
        <v>157</v>
      </c>
      <c r="B83" s="9"/>
      <c r="C83" s="9"/>
      <c r="D83" s="9"/>
      <c r="E83" s="9">
        <v>12</v>
      </c>
      <c r="F83" s="9">
        <v>12</v>
      </c>
    </row>
    <row r="84" spans="1:6" x14ac:dyDescent="0.25">
      <c r="A84" s="8" t="s">
        <v>92</v>
      </c>
      <c r="B84" s="9">
        <v>2</v>
      </c>
      <c r="C84" s="9"/>
      <c r="D84" s="9"/>
      <c r="E84" s="9">
        <v>25</v>
      </c>
      <c r="F84" s="9">
        <v>27</v>
      </c>
    </row>
    <row r="85" spans="1:6" x14ac:dyDescent="0.25">
      <c r="A85" s="8" t="s">
        <v>116</v>
      </c>
      <c r="B85" s="9"/>
      <c r="C85" s="9"/>
      <c r="D85" s="9"/>
      <c r="E85" s="9">
        <v>11</v>
      </c>
      <c r="F85" s="9">
        <v>11</v>
      </c>
    </row>
    <row r="86" spans="1:6" x14ac:dyDescent="0.25">
      <c r="A86" s="8" t="s">
        <v>172</v>
      </c>
      <c r="B86" s="9"/>
      <c r="C86" s="9">
        <v>1</v>
      </c>
      <c r="D86" s="9"/>
      <c r="E86" s="9">
        <v>5</v>
      </c>
      <c r="F86" s="9">
        <v>6</v>
      </c>
    </row>
    <row r="87" spans="1:6" x14ac:dyDescent="0.25">
      <c r="A87" s="8" t="s">
        <v>19</v>
      </c>
      <c r="B87" s="9">
        <v>15</v>
      </c>
      <c r="C87" s="9">
        <v>2</v>
      </c>
      <c r="D87" s="9"/>
      <c r="E87" s="9">
        <v>1113</v>
      </c>
      <c r="F87" s="9">
        <v>1130</v>
      </c>
    </row>
    <row r="88" spans="1:6" x14ac:dyDescent="0.25">
      <c r="A88" s="8" t="s">
        <v>70</v>
      </c>
      <c r="B88" s="9"/>
      <c r="C88" s="9"/>
      <c r="D88" s="9"/>
      <c r="E88" s="9">
        <v>12</v>
      </c>
      <c r="F88" s="9">
        <v>12</v>
      </c>
    </row>
    <row r="89" spans="1:6" x14ac:dyDescent="0.25">
      <c r="A89" s="8" t="s">
        <v>42</v>
      </c>
      <c r="B89" s="9"/>
      <c r="C89" s="9"/>
      <c r="D89" s="9"/>
      <c r="E89" s="9">
        <v>10</v>
      </c>
      <c r="F89" s="9">
        <v>10</v>
      </c>
    </row>
    <row r="90" spans="1:6" x14ac:dyDescent="0.25">
      <c r="A90" s="8" t="s">
        <v>165</v>
      </c>
      <c r="B90" s="9"/>
      <c r="C90" s="9"/>
      <c r="D90" s="9"/>
      <c r="E90" s="9">
        <v>9</v>
      </c>
      <c r="F90" s="9">
        <v>9</v>
      </c>
    </row>
    <row r="91" spans="1:6" x14ac:dyDescent="0.25">
      <c r="A91" s="8" t="s">
        <v>130</v>
      </c>
      <c r="B91" s="9"/>
      <c r="C91" s="9"/>
      <c r="D91" s="9"/>
      <c r="E91" s="9">
        <v>25</v>
      </c>
      <c r="F91" s="9">
        <v>25</v>
      </c>
    </row>
    <row r="92" spans="1:6" x14ac:dyDescent="0.25">
      <c r="A92" s="8" t="s">
        <v>74</v>
      </c>
      <c r="B92" s="9"/>
      <c r="C92" s="9"/>
      <c r="D92" s="9"/>
      <c r="E92" s="9">
        <v>13</v>
      </c>
      <c r="F92" s="9">
        <v>13</v>
      </c>
    </row>
    <row r="93" spans="1:6" x14ac:dyDescent="0.25">
      <c r="A93" s="8" t="s">
        <v>138</v>
      </c>
      <c r="B93" s="9"/>
      <c r="C93" s="9"/>
      <c r="D93" s="9"/>
      <c r="E93" s="9">
        <v>36</v>
      </c>
      <c r="F93" s="9">
        <v>36</v>
      </c>
    </row>
    <row r="94" spans="1:6" x14ac:dyDescent="0.25">
      <c r="A94" s="10" t="s">
        <v>83</v>
      </c>
      <c r="B94" s="11"/>
      <c r="C94" s="11"/>
      <c r="D94" s="11"/>
      <c r="E94" s="11">
        <v>193</v>
      </c>
      <c r="F94" s="11">
        <v>193</v>
      </c>
    </row>
    <row r="95" spans="1:6" x14ac:dyDescent="0.25">
      <c r="A95" s="8" t="s">
        <v>164</v>
      </c>
      <c r="B95" s="9"/>
      <c r="C95" s="9"/>
      <c r="D95" s="9"/>
      <c r="E95" s="9">
        <v>7</v>
      </c>
      <c r="F95" s="9">
        <v>7</v>
      </c>
    </row>
    <row r="96" spans="1:6" x14ac:dyDescent="0.25">
      <c r="A96" s="8" t="s">
        <v>150</v>
      </c>
      <c r="B96" s="9"/>
      <c r="C96" s="9"/>
      <c r="D96" s="9"/>
      <c r="E96" s="9">
        <v>49</v>
      </c>
      <c r="F96" s="9">
        <v>49</v>
      </c>
    </row>
    <row r="97" spans="1:6" x14ac:dyDescent="0.25">
      <c r="A97" s="8" t="s">
        <v>149</v>
      </c>
      <c r="B97" s="9"/>
      <c r="C97" s="9"/>
      <c r="D97" s="9"/>
      <c r="E97" s="9">
        <v>4</v>
      </c>
      <c r="F97" s="9">
        <v>4</v>
      </c>
    </row>
    <row r="98" spans="1:6" x14ac:dyDescent="0.25">
      <c r="A98" s="8" t="s">
        <v>84</v>
      </c>
      <c r="B98" s="9"/>
      <c r="C98" s="9"/>
      <c r="D98" s="9"/>
      <c r="E98" s="9">
        <v>43</v>
      </c>
      <c r="F98" s="9">
        <v>43</v>
      </c>
    </row>
    <row r="99" spans="1:6" x14ac:dyDescent="0.25">
      <c r="A99" s="8" t="s">
        <v>112</v>
      </c>
      <c r="B99" s="9"/>
      <c r="C99" s="9"/>
      <c r="D99" s="9"/>
      <c r="E99" s="9">
        <v>8</v>
      </c>
      <c r="F99" s="9">
        <v>8</v>
      </c>
    </row>
    <row r="100" spans="1:6" x14ac:dyDescent="0.25">
      <c r="A100" s="8" t="s">
        <v>96</v>
      </c>
      <c r="B100" s="9"/>
      <c r="C100" s="9"/>
      <c r="D100" s="9"/>
      <c r="E100" s="9">
        <v>43</v>
      </c>
      <c r="F100" s="9">
        <v>43</v>
      </c>
    </row>
    <row r="101" spans="1:6" x14ac:dyDescent="0.25">
      <c r="A101" s="8" t="s">
        <v>174</v>
      </c>
      <c r="B101" s="9"/>
      <c r="C101" s="9"/>
      <c r="D101" s="9"/>
      <c r="E101" s="9">
        <v>5</v>
      </c>
      <c r="F101" s="9">
        <v>5</v>
      </c>
    </row>
    <row r="102" spans="1:6" x14ac:dyDescent="0.25">
      <c r="A102" s="8" t="s">
        <v>85</v>
      </c>
      <c r="B102" s="9"/>
      <c r="C102" s="9"/>
      <c r="D102" s="9"/>
      <c r="E102" s="9">
        <v>34</v>
      </c>
      <c r="F102" s="9">
        <v>34</v>
      </c>
    </row>
    <row r="103" spans="1:6" x14ac:dyDescent="0.25">
      <c r="A103" s="10" t="s">
        <v>23</v>
      </c>
      <c r="B103" s="11">
        <v>18</v>
      </c>
      <c r="C103" s="11">
        <v>2</v>
      </c>
      <c r="D103" s="11"/>
      <c r="E103" s="11">
        <v>708</v>
      </c>
      <c r="F103" s="11">
        <v>728</v>
      </c>
    </row>
    <row r="104" spans="1:6" x14ac:dyDescent="0.25">
      <c r="A104" s="8" t="s">
        <v>51</v>
      </c>
      <c r="B104" s="9">
        <v>8</v>
      </c>
      <c r="C104" s="9"/>
      <c r="D104" s="9"/>
      <c r="E104" s="9">
        <v>105</v>
      </c>
      <c r="F104" s="9">
        <v>113</v>
      </c>
    </row>
    <row r="105" spans="1:6" x14ac:dyDescent="0.25">
      <c r="A105" s="8" t="s">
        <v>24</v>
      </c>
      <c r="B105" s="9"/>
      <c r="C105" s="9">
        <v>1</v>
      </c>
      <c r="D105" s="9"/>
      <c r="E105" s="9">
        <v>88</v>
      </c>
      <c r="F105" s="9">
        <v>89</v>
      </c>
    </row>
    <row r="106" spans="1:6" x14ac:dyDescent="0.25">
      <c r="A106" s="8" t="s">
        <v>23</v>
      </c>
      <c r="B106" s="9"/>
      <c r="C106" s="9"/>
      <c r="D106" s="9"/>
      <c r="E106" s="9">
        <v>71</v>
      </c>
      <c r="F106" s="9">
        <v>71</v>
      </c>
    </row>
    <row r="107" spans="1:6" x14ac:dyDescent="0.25">
      <c r="A107" s="8" t="s">
        <v>141</v>
      </c>
      <c r="B107" s="9"/>
      <c r="C107" s="9"/>
      <c r="D107" s="9"/>
      <c r="E107" s="9">
        <v>8</v>
      </c>
      <c r="F107" s="9">
        <v>8</v>
      </c>
    </row>
    <row r="108" spans="1:6" x14ac:dyDescent="0.25">
      <c r="A108" s="8" t="s">
        <v>43</v>
      </c>
      <c r="B108" s="9">
        <v>8</v>
      </c>
      <c r="C108" s="9">
        <v>1</v>
      </c>
      <c r="D108" s="9"/>
      <c r="E108" s="9">
        <v>361</v>
      </c>
      <c r="F108" s="9">
        <v>370</v>
      </c>
    </row>
    <row r="109" spans="1:6" x14ac:dyDescent="0.25">
      <c r="A109" s="8" t="s">
        <v>56</v>
      </c>
      <c r="B109" s="9">
        <v>2</v>
      </c>
      <c r="C109" s="9"/>
      <c r="D109" s="9"/>
      <c r="E109" s="9">
        <v>75</v>
      </c>
      <c r="F109" s="9">
        <v>77</v>
      </c>
    </row>
    <row r="110" spans="1:6" x14ac:dyDescent="0.25">
      <c r="A110" s="10" t="s">
        <v>77</v>
      </c>
      <c r="B110" s="11">
        <v>4</v>
      </c>
      <c r="C110" s="11">
        <v>1</v>
      </c>
      <c r="D110" s="11"/>
      <c r="E110" s="11">
        <v>166</v>
      </c>
      <c r="F110" s="11">
        <v>171</v>
      </c>
    </row>
    <row r="111" spans="1:6" x14ac:dyDescent="0.25">
      <c r="A111" s="8" t="s">
        <v>122</v>
      </c>
      <c r="B111" s="9">
        <v>2</v>
      </c>
      <c r="C111" s="9"/>
      <c r="D111" s="9"/>
      <c r="E111" s="9">
        <v>27</v>
      </c>
      <c r="F111" s="9">
        <v>29</v>
      </c>
    </row>
    <row r="112" spans="1:6" x14ac:dyDescent="0.25">
      <c r="A112" s="8" t="s">
        <v>132</v>
      </c>
      <c r="B112" s="9"/>
      <c r="C112" s="9"/>
      <c r="D112" s="9"/>
      <c r="E112" s="9">
        <v>10</v>
      </c>
      <c r="F112" s="9">
        <v>10</v>
      </c>
    </row>
    <row r="113" spans="1:6" x14ac:dyDescent="0.25">
      <c r="A113" s="8" t="s">
        <v>142</v>
      </c>
      <c r="B113" s="9"/>
      <c r="C113" s="9"/>
      <c r="D113" s="9"/>
      <c r="E113" s="9">
        <v>36</v>
      </c>
      <c r="F113" s="9">
        <v>36</v>
      </c>
    </row>
    <row r="114" spans="1:6" x14ac:dyDescent="0.25">
      <c r="A114" s="8" t="s">
        <v>148</v>
      </c>
      <c r="B114" s="9"/>
      <c r="C114" s="9">
        <v>1</v>
      </c>
      <c r="D114" s="9"/>
      <c r="E114" s="9">
        <v>14</v>
      </c>
      <c r="F114" s="9">
        <v>15</v>
      </c>
    </row>
    <row r="115" spans="1:6" x14ac:dyDescent="0.25">
      <c r="A115" s="8" t="s">
        <v>126</v>
      </c>
      <c r="B115" s="9">
        <v>2</v>
      </c>
      <c r="C115" s="9"/>
      <c r="D115" s="9"/>
      <c r="E115" s="9">
        <v>16</v>
      </c>
      <c r="F115" s="9">
        <v>18</v>
      </c>
    </row>
    <row r="116" spans="1:6" x14ac:dyDescent="0.25">
      <c r="A116" s="8" t="s">
        <v>78</v>
      </c>
      <c r="B116" s="9"/>
      <c r="C116" s="9"/>
      <c r="D116" s="9"/>
      <c r="E116" s="9">
        <v>39</v>
      </c>
      <c r="F116" s="9">
        <v>39</v>
      </c>
    </row>
    <row r="117" spans="1:6" x14ac:dyDescent="0.25">
      <c r="A117" s="8" t="s">
        <v>167</v>
      </c>
      <c r="B117" s="9"/>
      <c r="C117" s="9"/>
      <c r="D117" s="9"/>
      <c r="E117" s="9">
        <v>5</v>
      </c>
      <c r="F117" s="9">
        <v>5</v>
      </c>
    </row>
    <row r="118" spans="1:6" x14ac:dyDescent="0.25">
      <c r="A118" s="8" t="s">
        <v>177</v>
      </c>
      <c r="B118" s="9"/>
      <c r="C118" s="9"/>
      <c r="D118" s="9"/>
      <c r="E118" s="9">
        <v>2</v>
      </c>
      <c r="F118" s="9">
        <v>2</v>
      </c>
    </row>
    <row r="119" spans="1:6" x14ac:dyDescent="0.25">
      <c r="A119" s="8" t="s">
        <v>173</v>
      </c>
      <c r="B119" s="9"/>
      <c r="C119" s="9"/>
      <c r="D119" s="9"/>
      <c r="E119" s="9">
        <v>6</v>
      </c>
      <c r="F119" s="9">
        <v>6</v>
      </c>
    </row>
    <row r="120" spans="1:6" x14ac:dyDescent="0.25">
      <c r="A120" s="8" t="s">
        <v>147</v>
      </c>
      <c r="B120" s="9"/>
      <c r="C120" s="9"/>
      <c r="D120" s="9"/>
      <c r="E120" s="9">
        <v>8</v>
      </c>
      <c r="F120" s="9">
        <v>8</v>
      </c>
    </row>
    <row r="121" spans="1:6" x14ac:dyDescent="0.25">
      <c r="A121" s="8" t="s">
        <v>159</v>
      </c>
      <c r="B121" s="9"/>
      <c r="C121" s="9"/>
      <c r="D121" s="9"/>
      <c r="E121" s="9">
        <v>3</v>
      </c>
      <c r="F121" s="9">
        <v>3</v>
      </c>
    </row>
    <row r="122" spans="1:6" x14ac:dyDescent="0.25">
      <c r="A122" s="22" t="s">
        <v>90</v>
      </c>
      <c r="B122" s="23"/>
      <c r="C122" s="23"/>
      <c r="D122" s="23"/>
      <c r="E122" s="23">
        <v>50</v>
      </c>
      <c r="F122" s="23">
        <v>50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zoomScale="80" zoomScaleNormal="80" workbookViewId="0">
      <selection activeCell="N19" sqref="N19"/>
    </sheetView>
  </sheetViews>
  <sheetFormatPr baseColWidth="10" defaultRowHeight="15" x14ac:dyDescent="0.25"/>
  <cols>
    <col min="1" max="1" width="29.85546875" customWidth="1"/>
    <col min="2" max="2" width="12.85546875" customWidth="1"/>
    <col min="4" max="4" width="16.28515625" customWidth="1"/>
    <col min="6" max="6" width="13" customWidth="1"/>
  </cols>
  <sheetData>
    <row r="1" spans="1:11" x14ac:dyDescent="0.25">
      <c r="A1" s="17" t="s">
        <v>243</v>
      </c>
    </row>
    <row r="2" spans="1:11" x14ac:dyDescent="0.25">
      <c r="A2" s="1"/>
      <c r="B2" s="1"/>
      <c r="C2" s="1"/>
      <c r="D2" s="1"/>
      <c r="E2" s="1"/>
      <c r="F2" s="1"/>
      <c r="G2" s="1"/>
    </row>
    <row r="3" spans="1:11" ht="39" x14ac:dyDescent="0.25">
      <c r="A3" s="27" t="s">
        <v>244</v>
      </c>
      <c r="B3" s="28" t="s">
        <v>99</v>
      </c>
      <c r="C3" s="27" t="s">
        <v>61</v>
      </c>
      <c r="D3" s="29" t="s">
        <v>7</v>
      </c>
      <c r="E3" s="27" t="s">
        <v>88</v>
      </c>
      <c r="F3" s="28" t="s">
        <v>146</v>
      </c>
      <c r="G3" s="27" t="s">
        <v>203</v>
      </c>
    </row>
    <row r="4" spans="1:11" x14ac:dyDescent="0.25">
      <c r="A4" s="30" t="s">
        <v>203</v>
      </c>
      <c r="B4" s="30">
        <v>8</v>
      </c>
      <c r="C4" s="30">
        <v>45</v>
      </c>
      <c r="D4" s="30">
        <v>22177</v>
      </c>
      <c r="E4" s="30">
        <v>15</v>
      </c>
      <c r="F4" s="30">
        <v>3</v>
      </c>
      <c r="G4" s="30">
        <v>22248</v>
      </c>
      <c r="I4" s="27"/>
      <c r="J4" s="30" t="s">
        <v>203</v>
      </c>
    </row>
    <row r="5" spans="1:11" ht="15" customHeight="1" x14ac:dyDescent="0.25">
      <c r="A5" s="6" t="s">
        <v>1</v>
      </c>
      <c r="B5" s="7">
        <v>6</v>
      </c>
      <c r="C5" s="7">
        <v>5</v>
      </c>
      <c r="D5" s="7">
        <v>15284</v>
      </c>
      <c r="E5" s="7">
        <v>6</v>
      </c>
      <c r="F5" s="7">
        <v>1</v>
      </c>
      <c r="G5" s="7">
        <v>15302</v>
      </c>
      <c r="I5" s="28" t="s">
        <v>99</v>
      </c>
      <c r="J5" s="30">
        <v>8</v>
      </c>
      <c r="K5" s="50">
        <f>+J5/J10*100</f>
        <v>3.5958288385472853E-2</v>
      </c>
    </row>
    <row r="6" spans="1:11" x14ac:dyDescent="0.25">
      <c r="A6" s="8" t="s">
        <v>39</v>
      </c>
      <c r="B6" s="9"/>
      <c r="C6" s="9"/>
      <c r="D6" s="9">
        <v>1179</v>
      </c>
      <c r="E6" s="9">
        <v>1</v>
      </c>
      <c r="F6" s="9"/>
      <c r="G6" s="9">
        <v>1180</v>
      </c>
      <c r="I6" s="27" t="s">
        <v>61</v>
      </c>
      <c r="J6" s="30">
        <v>45</v>
      </c>
      <c r="K6" s="51">
        <f>+J6/J10*100</f>
        <v>0.20226537216828477</v>
      </c>
    </row>
    <row r="7" spans="1:11" ht="15" customHeight="1" x14ac:dyDescent="0.25">
      <c r="A7" s="8" t="s">
        <v>1</v>
      </c>
      <c r="B7" s="9"/>
      <c r="C7" s="9">
        <v>1</v>
      </c>
      <c r="D7" s="9">
        <v>803</v>
      </c>
      <c r="E7" s="9"/>
      <c r="F7" s="9"/>
      <c r="G7" s="9">
        <v>804</v>
      </c>
      <c r="I7" s="29" t="s">
        <v>7</v>
      </c>
      <c r="J7" s="30">
        <v>22177</v>
      </c>
      <c r="K7" s="51">
        <f>+J7/J10*100</f>
        <v>99.680870190578929</v>
      </c>
    </row>
    <row r="8" spans="1:11" x14ac:dyDescent="0.25">
      <c r="A8" s="8" t="s">
        <v>30</v>
      </c>
      <c r="B8" s="9"/>
      <c r="C8" s="9"/>
      <c r="D8" s="9">
        <v>1369</v>
      </c>
      <c r="E8" s="9">
        <v>1</v>
      </c>
      <c r="F8" s="9">
        <v>1</v>
      </c>
      <c r="G8" s="9">
        <v>1371</v>
      </c>
      <c r="I8" s="27" t="s">
        <v>88</v>
      </c>
      <c r="J8" s="30">
        <v>15</v>
      </c>
      <c r="K8" s="50">
        <f>+J8/J10*100</f>
        <v>6.7421790722761596E-2</v>
      </c>
    </row>
    <row r="9" spans="1:11" x14ac:dyDescent="0.25">
      <c r="A9" s="8" t="s">
        <v>27</v>
      </c>
      <c r="B9" s="9"/>
      <c r="C9" s="9"/>
      <c r="D9" s="9">
        <v>2874</v>
      </c>
      <c r="E9" s="9">
        <v>1</v>
      </c>
      <c r="F9" s="9"/>
      <c r="G9" s="9">
        <v>2875</v>
      </c>
      <c r="I9" s="28" t="s">
        <v>146</v>
      </c>
      <c r="J9" s="30">
        <v>3</v>
      </c>
      <c r="K9" s="50">
        <f>+J9/J10*100</f>
        <v>1.3484358144552318E-2</v>
      </c>
    </row>
    <row r="10" spans="1:11" x14ac:dyDescent="0.25">
      <c r="A10" s="8" t="s">
        <v>35</v>
      </c>
      <c r="B10" s="9"/>
      <c r="C10" s="9"/>
      <c r="D10" s="9">
        <v>190</v>
      </c>
      <c r="E10" s="9"/>
      <c r="F10" s="9"/>
      <c r="G10" s="9">
        <v>190</v>
      </c>
      <c r="I10" s="27" t="s">
        <v>203</v>
      </c>
      <c r="J10" s="30">
        <v>22248</v>
      </c>
    </row>
    <row r="11" spans="1:11" x14ac:dyDescent="0.25">
      <c r="A11" s="8" t="s">
        <v>81</v>
      </c>
      <c r="B11" s="9"/>
      <c r="C11" s="9"/>
      <c r="D11" s="9">
        <v>71</v>
      </c>
      <c r="E11" s="9"/>
      <c r="F11" s="9"/>
      <c r="G11" s="9">
        <v>71</v>
      </c>
    </row>
    <row r="12" spans="1:11" x14ac:dyDescent="0.25">
      <c r="A12" s="8" t="s">
        <v>38</v>
      </c>
      <c r="B12" s="9"/>
      <c r="C12" s="9"/>
      <c r="D12" s="9">
        <v>678</v>
      </c>
      <c r="E12" s="9"/>
      <c r="F12" s="9"/>
      <c r="G12" s="9">
        <v>678</v>
      </c>
    </row>
    <row r="13" spans="1:11" x14ac:dyDescent="0.25">
      <c r="A13" s="8" t="s">
        <v>204</v>
      </c>
      <c r="B13" s="9"/>
      <c r="C13" s="9"/>
      <c r="D13" s="9">
        <v>935</v>
      </c>
      <c r="E13" s="9">
        <v>1</v>
      </c>
      <c r="F13" s="9"/>
      <c r="G13" s="9">
        <v>936</v>
      </c>
    </row>
    <row r="14" spans="1:11" x14ac:dyDescent="0.25">
      <c r="A14" s="8" t="s">
        <v>57</v>
      </c>
      <c r="B14" s="9"/>
      <c r="C14" s="9">
        <v>1</v>
      </c>
      <c r="D14" s="9">
        <v>495</v>
      </c>
      <c r="E14" s="9"/>
      <c r="F14" s="9"/>
      <c r="G14" s="9">
        <v>496</v>
      </c>
    </row>
    <row r="15" spans="1:11" x14ac:dyDescent="0.25">
      <c r="A15" s="8" t="s">
        <v>12</v>
      </c>
      <c r="B15" s="9"/>
      <c r="C15" s="9"/>
      <c r="D15" s="9">
        <v>839</v>
      </c>
      <c r="E15" s="9"/>
      <c r="F15" s="9"/>
      <c r="G15" s="9">
        <v>839</v>
      </c>
    </row>
    <row r="16" spans="1:11" x14ac:dyDescent="0.25">
      <c r="A16" s="8" t="s">
        <v>33</v>
      </c>
      <c r="B16" s="9"/>
      <c r="C16" s="9">
        <v>1</v>
      </c>
      <c r="D16" s="9">
        <v>801</v>
      </c>
      <c r="E16" s="9"/>
      <c r="F16" s="9"/>
      <c r="G16" s="9">
        <v>802</v>
      </c>
    </row>
    <row r="17" spans="1:7" x14ac:dyDescent="0.25">
      <c r="A17" s="8" t="s">
        <v>72</v>
      </c>
      <c r="B17" s="9"/>
      <c r="C17" s="9"/>
      <c r="D17" s="9">
        <v>55</v>
      </c>
      <c r="E17" s="9"/>
      <c r="F17" s="9"/>
      <c r="G17" s="9">
        <v>55</v>
      </c>
    </row>
    <row r="18" spans="1:7" x14ac:dyDescent="0.25">
      <c r="A18" s="8" t="s">
        <v>21</v>
      </c>
      <c r="B18" s="9">
        <v>6</v>
      </c>
      <c r="C18" s="9">
        <v>1</v>
      </c>
      <c r="D18" s="9">
        <v>1898</v>
      </c>
      <c r="E18" s="9"/>
      <c r="F18" s="9"/>
      <c r="G18" s="9">
        <v>1905</v>
      </c>
    </row>
    <row r="19" spans="1:7" x14ac:dyDescent="0.25">
      <c r="A19" s="8" t="s">
        <v>64</v>
      </c>
      <c r="B19" s="9"/>
      <c r="C19" s="9"/>
      <c r="D19" s="9">
        <v>21</v>
      </c>
      <c r="E19" s="9"/>
      <c r="F19" s="9"/>
      <c r="G19" s="9">
        <v>21</v>
      </c>
    </row>
    <row r="20" spans="1:7" x14ac:dyDescent="0.25">
      <c r="A20" s="8" t="s">
        <v>151</v>
      </c>
      <c r="B20" s="9"/>
      <c r="C20" s="9"/>
      <c r="D20" s="9">
        <v>8</v>
      </c>
      <c r="E20" s="9"/>
      <c r="F20" s="9"/>
      <c r="G20" s="9">
        <v>8</v>
      </c>
    </row>
    <row r="21" spans="1:7" x14ac:dyDescent="0.25">
      <c r="A21" s="8" t="s">
        <v>102</v>
      </c>
      <c r="B21" s="9"/>
      <c r="C21" s="9"/>
      <c r="D21" s="9">
        <v>26</v>
      </c>
      <c r="E21" s="9"/>
      <c r="F21" s="9"/>
      <c r="G21" s="9">
        <v>26</v>
      </c>
    </row>
    <row r="22" spans="1:7" x14ac:dyDescent="0.25">
      <c r="A22" s="8" t="s">
        <v>45</v>
      </c>
      <c r="B22" s="9"/>
      <c r="C22" s="9"/>
      <c r="D22" s="9">
        <v>73</v>
      </c>
      <c r="E22" s="9"/>
      <c r="F22" s="9"/>
      <c r="G22" s="9">
        <v>73</v>
      </c>
    </row>
    <row r="23" spans="1:7" x14ac:dyDescent="0.25">
      <c r="A23" s="8" t="s">
        <v>4</v>
      </c>
      <c r="B23" s="9"/>
      <c r="C23" s="9"/>
      <c r="D23" s="9">
        <v>421</v>
      </c>
      <c r="E23" s="9"/>
      <c r="F23" s="9"/>
      <c r="G23" s="9">
        <v>421</v>
      </c>
    </row>
    <row r="24" spans="1:7" x14ac:dyDescent="0.25">
      <c r="A24" s="8" t="s">
        <v>86</v>
      </c>
      <c r="B24" s="9"/>
      <c r="C24" s="9"/>
      <c r="D24" s="9">
        <v>7</v>
      </c>
      <c r="E24" s="9"/>
      <c r="F24" s="9"/>
      <c r="G24" s="9">
        <v>7</v>
      </c>
    </row>
    <row r="25" spans="1:7" x14ac:dyDescent="0.25">
      <c r="A25" s="8" t="s">
        <v>76</v>
      </c>
      <c r="B25" s="9"/>
      <c r="C25" s="9"/>
      <c r="D25" s="9">
        <v>16</v>
      </c>
      <c r="E25" s="9"/>
      <c r="F25" s="9"/>
      <c r="G25" s="9">
        <v>16</v>
      </c>
    </row>
    <row r="26" spans="1:7" x14ac:dyDescent="0.25">
      <c r="A26" s="8" t="s">
        <v>156</v>
      </c>
      <c r="B26" s="9"/>
      <c r="C26" s="9"/>
      <c r="D26" s="9">
        <v>5</v>
      </c>
      <c r="E26" s="9"/>
      <c r="F26" s="9"/>
      <c r="G26" s="9">
        <v>5</v>
      </c>
    </row>
    <row r="27" spans="1:7" x14ac:dyDescent="0.25">
      <c r="A27" s="8" t="s">
        <v>36</v>
      </c>
      <c r="B27" s="9"/>
      <c r="C27" s="9"/>
      <c r="D27" s="9">
        <v>937</v>
      </c>
      <c r="E27" s="9"/>
      <c r="F27" s="9"/>
      <c r="G27" s="9">
        <v>937</v>
      </c>
    </row>
    <row r="28" spans="1:7" x14ac:dyDescent="0.25">
      <c r="A28" s="8" t="s">
        <v>136</v>
      </c>
      <c r="B28" s="9"/>
      <c r="C28" s="9"/>
      <c r="D28" s="9">
        <v>125</v>
      </c>
      <c r="E28" s="9"/>
      <c r="F28" s="9"/>
      <c r="G28" s="9">
        <v>125</v>
      </c>
    </row>
    <row r="29" spans="1:7" x14ac:dyDescent="0.25">
      <c r="A29" s="8" t="s">
        <v>41</v>
      </c>
      <c r="B29" s="9"/>
      <c r="C29" s="9"/>
      <c r="D29" s="9">
        <v>270</v>
      </c>
      <c r="E29" s="9"/>
      <c r="F29" s="9"/>
      <c r="G29" s="9">
        <v>270</v>
      </c>
    </row>
    <row r="30" spans="1:7" x14ac:dyDescent="0.25">
      <c r="A30" s="8" t="s">
        <v>46</v>
      </c>
      <c r="B30" s="9"/>
      <c r="C30" s="9"/>
      <c r="D30" s="9">
        <v>258</v>
      </c>
      <c r="E30" s="9"/>
      <c r="F30" s="9"/>
      <c r="G30" s="9">
        <v>258</v>
      </c>
    </row>
    <row r="31" spans="1:7" x14ac:dyDescent="0.25">
      <c r="A31" s="8" t="s">
        <v>47</v>
      </c>
      <c r="B31" s="9"/>
      <c r="C31" s="9"/>
      <c r="D31" s="9">
        <v>49</v>
      </c>
      <c r="E31" s="9"/>
      <c r="F31" s="9"/>
      <c r="G31" s="9">
        <v>49</v>
      </c>
    </row>
    <row r="32" spans="1:7" x14ac:dyDescent="0.25">
      <c r="A32" s="8" t="s">
        <v>28</v>
      </c>
      <c r="B32" s="9"/>
      <c r="C32" s="9">
        <v>1</v>
      </c>
      <c r="D32" s="9">
        <v>360</v>
      </c>
      <c r="E32" s="9">
        <v>2</v>
      </c>
      <c r="F32" s="9"/>
      <c r="G32" s="9">
        <v>363</v>
      </c>
    </row>
    <row r="33" spans="1:7" x14ac:dyDescent="0.25">
      <c r="A33" s="8" t="s">
        <v>40</v>
      </c>
      <c r="B33" s="9"/>
      <c r="C33" s="9"/>
      <c r="D33" s="9">
        <v>27</v>
      </c>
      <c r="E33" s="9"/>
      <c r="F33" s="9"/>
      <c r="G33" s="9">
        <v>27</v>
      </c>
    </row>
    <row r="34" spans="1:7" x14ac:dyDescent="0.25">
      <c r="A34" s="8" t="s">
        <v>54</v>
      </c>
      <c r="B34" s="9"/>
      <c r="C34" s="9"/>
      <c r="D34" s="9">
        <v>494</v>
      </c>
      <c r="E34" s="9"/>
      <c r="F34" s="9"/>
      <c r="G34" s="9">
        <v>494</v>
      </c>
    </row>
    <row r="35" spans="1:7" x14ac:dyDescent="0.25">
      <c r="A35" s="10" t="s">
        <v>48</v>
      </c>
      <c r="B35" s="11"/>
      <c r="C35" s="11">
        <v>3</v>
      </c>
      <c r="D35" s="11">
        <v>974</v>
      </c>
      <c r="E35" s="11"/>
      <c r="F35" s="11"/>
      <c r="G35" s="11">
        <v>977</v>
      </c>
    </row>
    <row r="36" spans="1:7" x14ac:dyDescent="0.25">
      <c r="A36" s="8" t="s">
        <v>48</v>
      </c>
      <c r="B36" s="9"/>
      <c r="C36" s="9"/>
      <c r="D36" s="9">
        <v>221</v>
      </c>
      <c r="E36" s="9"/>
      <c r="F36" s="9"/>
      <c r="G36" s="9">
        <v>221</v>
      </c>
    </row>
    <row r="37" spans="1:7" x14ac:dyDescent="0.25">
      <c r="A37" s="8" t="s">
        <v>144</v>
      </c>
      <c r="B37" s="9"/>
      <c r="C37" s="9"/>
      <c r="D37" s="9">
        <v>73</v>
      </c>
      <c r="E37" s="9"/>
      <c r="F37" s="9"/>
      <c r="G37" s="9">
        <v>73</v>
      </c>
    </row>
    <row r="38" spans="1:7" x14ac:dyDescent="0.25">
      <c r="A38" s="8" t="s">
        <v>49</v>
      </c>
      <c r="B38" s="9"/>
      <c r="C38" s="9">
        <v>2</v>
      </c>
      <c r="D38" s="9">
        <v>101</v>
      </c>
      <c r="E38" s="9"/>
      <c r="F38" s="9"/>
      <c r="G38" s="9">
        <v>103</v>
      </c>
    </row>
    <row r="39" spans="1:7" x14ac:dyDescent="0.25">
      <c r="A39" s="8" t="s">
        <v>65</v>
      </c>
      <c r="B39" s="9"/>
      <c r="C39" s="9"/>
      <c r="D39" s="9">
        <v>115</v>
      </c>
      <c r="E39" s="9"/>
      <c r="F39" s="9"/>
      <c r="G39" s="9">
        <v>115</v>
      </c>
    </row>
    <row r="40" spans="1:7" x14ac:dyDescent="0.25">
      <c r="A40" s="8" t="s">
        <v>63</v>
      </c>
      <c r="B40" s="9"/>
      <c r="C40" s="9"/>
      <c r="D40" s="9">
        <v>109</v>
      </c>
      <c r="E40" s="9"/>
      <c r="F40" s="9"/>
      <c r="G40" s="9">
        <v>109</v>
      </c>
    </row>
    <row r="41" spans="1:7" x14ac:dyDescent="0.25">
      <c r="A41" s="8" t="s">
        <v>115</v>
      </c>
      <c r="B41" s="9"/>
      <c r="C41" s="9"/>
      <c r="D41" s="9">
        <v>56</v>
      </c>
      <c r="E41" s="9"/>
      <c r="F41" s="9"/>
      <c r="G41" s="9">
        <v>56</v>
      </c>
    </row>
    <row r="42" spans="1:7" x14ac:dyDescent="0.25">
      <c r="A42" s="8" t="s">
        <v>139</v>
      </c>
      <c r="B42" s="9"/>
      <c r="C42" s="9"/>
      <c r="D42" s="9">
        <v>14</v>
      </c>
      <c r="E42" s="9"/>
      <c r="F42" s="9"/>
      <c r="G42" s="9">
        <v>14</v>
      </c>
    </row>
    <row r="43" spans="1:7" x14ac:dyDescent="0.25">
      <c r="A43" s="8" t="s">
        <v>79</v>
      </c>
      <c r="B43" s="9"/>
      <c r="C43" s="9">
        <v>1</v>
      </c>
      <c r="D43" s="9">
        <v>285</v>
      </c>
      <c r="E43" s="9"/>
      <c r="F43" s="9"/>
      <c r="G43" s="9">
        <v>286</v>
      </c>
    </row>
    <row r="44" spans="1:7" x14ac:dyDescent="0.25">
      <c r="A44" s="10" t="s">
        <v>58</v>
      </c>
      <c r="B44" s="11"/>
      <c r="C44" s="11">
        <v>2</v>
      </c>
      <c r="D44" s="11">
        <v>283</v>
      </c>
      <c r="E44" s="11"/>
      <c r="F44" s="11"/>
      <c r="G44" s="11">
        <v>285</v>
      </c>
    </row>
    <row r="45" spans="1:7" x14ac:dyDescent="0.25">
      <c r="A45" s="8" t="s">
        <v>59</v>
      </c>
      <c r="B45" s="9"/>
      <c r="C45" s="9"/>
      <c r="D45" s="9">
        <v>5</v>
      </c>
      <c r="E45" s="9"/>
      <c r="F45" s="9"/>
      <c r="G45" s="9">
        <v>5</v>
      </c>
    </row>
    <row r="46" spans="1:7" x14ac:dyDescent="0.25">
      <c r="A46" s="8" t="s">
        <v>75</v>
      </c>
      <c r="B46" s="9"/>
      <c r="C46" s="9">
        <v>2</v>
      </c>
      <c r="D46" s="9">
        <v>71</v>
      </c>
      <c r="E46" s="9"/>
      <c r="F46" s="9"/>
      <c r="G46" s="9">
        <v>73</v>
      </c>
    </row>
    <row r="47" spans="1:7" x14ac:dyDescent="0.25">
      <c r="A47" s="8" t="s">
        <v>124</v>
      </c>
      <c r="B47" s="9"/>
      <c r="C47" s="9"/>
      <c r="D47" s="9">
        <v>6</v>
      </c>
      <c r="E47" s="9"/>
      <c r="F47" s="9"/>
      <c r="G47" s="9">
        <v>6</v>
      </c>
    </row>
    <row r="48" spans="1:7" x14ac:dyDescent="0.25">
      <c r="A48" s="8" t="s">
        <v>153</v>
      </c>
      <c r="B48" s="9"/>
      <c r="C48" s="9"/>
      <c r="D48" s="9">
        <v>4</v>
      </c>
      <c r="E48" s="9"/>
      <c r="F48" s="9"/>
      <c r="G48" s="9">
        <v>4</v>
      </c>
    </row>
    <row r="49" spans="1:7" x14ac:dyDescent="0.25">
      <c r="A49" s="8" t="s">
        <v>158</v>
      </c>
      <c r="B49" s="9"/>
      <c r="C49" s="9"/>
      <c r="D49" s="9">
        <v>5</v>
      </c>
      <c r="E49" s="9"/>
      <c r="F49" s="9"/>
      <c r="G49" s="9">
        <v>5</v>
      </c>
    </row>
    <row r="50" spans="1:7" x14ac:dyDescent="0.25">
      <c r="A50" s="8" t="s">
        <v>58</v>
      </c>
      <c r="B50" s="9"/>
      <c r="C50" s="9"/>
      <c r="D50" s="9">
        <v>36</v>
      </c>
      <c r="E50" s="9"/>
      <c r="F50" s="9"/>
      <c r="G50" s="9">
        <v>36</v>
      </c>
    </row>
    <row r="51" spans="1:7" x14ac:dyDescent="0.25">
      <c r="A51" s="8" t="s">
        <v>82</v>
      </c>
      <c r="B51" s="9"/>
      <c r="C51" s="9"/>
      <c r="D51" s="9">
        <v>84</v>
      </c>
      <c r="E51" s="9"/>
      <c r="F51" s="9"/>
      <c r="G51" s="9">
        <v>84</v>
      </c>
    </row>
    <row r="52" spans="1:7" x14ac:dyDescent="0.25">
      <c r="A52" s="8" t="s">
        <v>87</v>
      </c>
      <c r="B52" s="9"/>
      <c r="C52" s="9"/>
      <c r="D52" s="9">
        <v>33</v>
      </c>
      <c r="E52" s="9"/>
      <c r="F52" s="9"/>
      <c r="G52" s="9">
        <v>33</v>
      </c>
    </row>
    <row r="53" spans="1:7" x14ac:dyDescent="0.25">
      <c r="A53" s="8" t="s">
        <v>100</v>
      </c>
      <c r="B53" s="9"/>
      <c r="C53" s="9"/>
      <c r="D53" s="9">
        <v>23</v>
      </c>
      <c r="E53" s="9"/>
      <c r="F53" s="9"/>
      <c r="G53" s="9">
        <v>23</v>
      </c>
    </row>
    <row r="54" spans="1:7" x14ac:dyDescent="0.25">
      <c r="A54" s="8" t="s">
        <v>175</v>
      </c>
      <c r="B54" s="9"/>
      <c r="C54" s="9"/>
      <c r="D54" s="9">
        <v>1</v>
      </c>
      <c r="E54" s="9"/>
      <c r="F54" s="9"/>
      <c r="G54" s="9">
        <v>1</v>
      </c>
    </row>
    <row r="55" spans="1:7" x14ac:dyDescent="0.25">
      <c r="A55" s="8" t="s">
        <v>170</v>
      </c>
      <c r="B55" s="9"/>
      <c r="C55" s="9"/>
      <c r="D55" s="9">
        <v>1</v>
      </c>
      <c r="E55" s="9"/>
      <c r="F55" s="9"/>
      <c r="G55" s="9">
        <v>1</v>
      </c>
    </row>
    <row r="56" spans="1:7" x14ac:dyDescent="0.25">
      <c r="A56" s="8" t="s">
        <v>154</v>
      </c>
      <c r="B56" s="9"/>
      <c r="C56" s="9"/>
      <c r="D56" s="9">
        <v>10</v>
      </c>
      <c r="E56" s="9"/>
      <c r="F56" s="9"/>
      <c r="G56" s="9">
        <v>10</v>
      </c>
    </row>
    <row r="57" spans="1:7" x14ac:dyDescent="0.25">
      <c r="A57" s="8" t="s">
        <v>97</v>
      </c>
      <c r="B57" s="9"/>
      <c r="C57" s="9"/>
      <c r="D57" s="9">
        <v>4</v>
      </c>
      <c r="E57" s="9"/>
      <c r="F57" s="9"/>
      <c r="G57" s="9">
        <v>4</v>
      </c>
    </row>
    <row r="58" spans="1:7" x14ac:dyDescent="0.25">
      <c r="A58" s="10" t="s">
        <v>66</v>
      </c>
      <c r="B58" s="11"/>
      <c r="C58" s="11">
        <v>7</v>
      </c>
      <c r="D58" s="11">
        <v>447</v>
      </c>
      <c r="E58" s="11"/>
      <c r="F58" s="11"/>
      <c r="G58" s="11">
        <v>454</v>
      </c>
    </row>
    <row r="59" spans="1:7" x14ac:dyDescent="0.25">
      <c r="A59" s="8" t="s">
        <v>68</v>
      </c>
      <c r="B59" s="9"/>
      <c r="C59" s="9">
        <v>1</v>
      </c>
      <c r="D59" s="9">
        <v>11</v>
      </c>
      <c r="E59" s="9"/>
      <c r="F59" s="9"/>
      <c r="G59" s="9">
        <v>12</v>
      </c>
    </row>
    <row r="60" spans="1:7" x14ac:dyDescent="0.25">
      <c r="A60" s="8" t="s">
        <v>67</v>
      </c>
      <c r="B60" s="9"/>
      <c r="C60" s="9"/>
      <c r="D60" s="9">
        <v>144</v>
      </c>
      <c r="E60" s="9"/>
      <c r="F60" s="9"/>
      <c r="G60" s="9">
        <v>144</v>
      </c>
    </row>
    <row r="61" spans="1:7" x14ac:dyDescent="0.25">
      <c r="A61" s="8" t="s">
        <v>166</v>
      </c>
      <c r="B61" s="9"/>
      <c r="C61" s="9"/>
      <c r="D61" s="9">
        <v>3</v>
      </c>
      <c r="E61" s="9"/>
      <c r="F61" s="9"/>
      <c r="G61" s="9">
        <v>3</v>
      </c>
    </row>
    <row r="62" spans="1:7" x14ac:dyDescent="0.25">
      <c r="A62" s="8" t="s">
        <v>131</v>
      </c>
      <c r="B62" s="9"/>
      <c r="C62" s="9">
        <v>3</v>
      </c>
      <c r="D62" s="9">
        <v>27</v>
      </c>
      <c r="E62" s="9"/>
      <c r="F62" s="9"/>
      <c r="G62" s="9">
        <v>30</v>
      </c>
    </row>
    <row r="63" spans="1:7" x14ac:dyDescent="0.25">
      <c r="A63" s="8" t="s">
        <v>94</v>
      </c>
      <c r="B63" s="9"/>
      <c r="C63" s="9">
        <v>1</v>
      </c>
      <c r="D63" s="9">
        <v>27</v>
      </c>
      <c r="E63" s="9"/>
      <c r="F63" s="9"/>
      <c r="G63" s="9">
        <v>28</v>
      </c>
    </row>
    <row r="64" spans="1:7" x14ac:dyDescent="0.25">
      <c r="A64" s="8" t="s">
        <v>152</v>
      </c>
      <c r="B64" s="9"/>
      <c r="C64" s="9"/>
      <c r="D64" s="9">
        <v>7</v>
      </c>
      <c r="E64" s="9"/>
      <c r="F64" s="9"/>
      <c r="G64" s="9">
        <v>7</v>
      </c>
    </row>
    <row r="65" spans="1:7" x14ac:dyDescent="0.25">
      <c r="A65" s="8" t="s">
        <v>125</v>
      </c>
      <c r="B65" s="9"/>
      <c r="C65" s="9"/>
      <c r="D65" s="9">
        <v>19</v>
      </c>
      <c r="E65" s="9"/>
      <c r="F65" s="9"/>
      <c r="G65" s="9">
        <v>19</v>
      </c>
    </row>
    <row r="66" spans="1:7" x14ac:dyDescent="0.25">
      <c r="A66" s="8" t="s">
        <v>171</v>
      </c>
      <c r="B66" s="9"/>
      <c r="C66" s="9"/>
      <c r="D66" s="9">
        <v>6</v>
      </c>
      <c r="E66" s="9"/>
      <c r="F66" s="9"/>
      <c r="G66" s="9">
        <v>6</v>
      </c>
    </row>
    <row r="67" spans="1:7" x14ac:dyDescent="0.25">
      <c r="A67" s="8" t="s">
        <v>71</v>
      </c>
      <c r="B67" s="9"/>
      <c r="C67" s="9">
        <v>2</v>
      </c>
      <c r="D67" s="9">
        <v>71</v>
      </c>
      <c r="E67" s="9"/>
      <c r="F67" s="9"/>
      <c r="G67" s="9">
        <v>73</v>
      </c>
    </row>
    <row r="68" spans="1:7" x14ac:dyDescent="0.25">
      <c r="A68" s="8" t="s">
        <v>93</v>
      </c>
      <c r="B68" s="9"/>
      <c r="C68" s="9"/>
      <c r="D68" s="9">
        <v>20</v>
      </c>
      <c r="E68" s="9"/>
      <c r="F68" s="9"/>
      <c r="G68" s="9">
        <v>20</v>
      </c>
    </row>
    <row r="69" spans="1:7" x14ac:dyDescent="0.25">
      <c r="A69" s="8" t="s">
        <v>155</v>
      </c>
      <c r="B69" s="9"/>
      <c r="C69" s="9"/>
      <c r="D69" s="9">
        <v>2</v>
      </c>
      <c r="E69" s="9"/>
      <c r="F69" s="9"/>
      <c r="G69" s="9">
        <v>2</v>
      </c>
    </row>
    <row r="70" spans="1:7" x14ac:dyDescent="0.25">
      <c r="A70" s="8" t="s">
        <v>160</v>
      </c>
      <c r="B70" s="9"/>
      <c r="C70" s="9"/>
      <c r="D70" s="9">
        <v>3</v>
      </c>
      <c r="E70" s="9"/>
      <c r="F70" s="9"/>
      <c r="G70" s="9">
        <v>3</v>
      </c>
    </row>
    <row r="71" spans="1:7" x14ac:dyDescent="0.25">
      <c r="A71" s="8" t="s">
        <v>69</v>
      </c>
      <c r="B71" s="9"/>
      <c r="C71" s="9"/>
      <c r="D71" s="9">
        <v>91</v>
      </c>
      <c r="E71" s="9"/>
      <c r="F71" s="9"/>
      <c r="G71" s="9">
        <v>91</v>
      </c>
    </row>
    <row r="72" spans="1:7" x14ac:dyDescent="0.25">
      <c r="A72" s="8" t="s">
        <v>135</v>
      </c>
      <c r="B72" s="9"/>
      <c r="C72" s="9"/>
      <c r="D72" s="9">
        <v>16</v>
      </c>
      <c r="E72" s="9"/>
      <c r="F72" s="9"/>
      <c r="G72" s="9">
        <v>16</v>
      </c>
    </row>
    <row r="73" spans="1:7" x14ac:dyDescent="0.25">
      <c r="A73" s="10" t="s">
        <v>14</v>
      </c>
      <c r="B73" s="11"/>
      <c r="C73" s="11">
        <v>8</v>
      </c>
      <c r="D73" s="11">
        <v>1538</v>
      </c>
      <c r="E73" s="11"/>
      <c r="F73" s="11"/>
      <c r="G73" s="11">
        <v>1546</v>
      </c>
    </row>
    <row r="74" spans="1:7" x14ac:dyDescent="0.25">
      <c r="A74" s="8" t="s">
        <v>143</v>
      </c>
      <c r="B74" s="9"/>
      <c r="C74" s="9"/>
      <c r="D74" s="9">
        <v>12</v>
      </c>
      <c r="E74" s="9"/>
      <c r="F74" s="9"/>
      <c r="G74" s="9">
        <v>12</v>
      </c>
    </row>
    <row r="75" spans="1:7" x14ac:dyDescent="0.25">
      <c r="A75" s="8" t="s">
        <v>91</v>
      </c>
      <c r="B75" s="9"/>
      <c r="C75" s="9"/>
      <c r="D75" s="9">
        <v>22</v>
      </c>
      <c r="E75" s="9"/>
      <c r="F75" s="9"/>
      <c r="G75" s="9">
        <v>22</v>
      </c>
    </row>
    <row r="76" spans="1:7" x14ac:dyDescent="0.25">
      <c r="A76" s="8" t="s">
        <v>163</v>
      </c>
      <c r="B76" s="9"/>
      <c r="C76" s="9"/>
      <c r="D76" s="9">
        <v>13</v>
      </c>
      <c r="E76" s="9"/>
      <c r="F76" s="9"/>
      <c r="G76" s="9">
        <v>13</v>
      </c>
    </row>
    <row r="77" spans="1:7" x14ac:dyDescent="0.25">
      <c r="A77" s="8" t="s">
        <v>14</v>
      </c>
      <c r="B77" s="9"/>
      <c r="C77" s="9">
        <v>5</v>
      </c>
      <c r="D77" s="9">
        <v>70</v>
      </c>
      <c r="E77" s="9"/>
      <c r="F77" s="9"/>
      <c r="G77" s="9">
        <v>75</v>
      </c>
    </row>
    <row r="78" spans="1:7" x14ac:dyDescent="0.25">
      <c r="A78" s="8" t="s">
        <v>15</v>
      </c>
      <c r="B78" s="9"/>
      <c r="C78" s="9"/>
      <c r="D78" s="9">
        <v>84</v>
      </c>
      <c r="E78" s="9"/>
      <c r="F78" s="9"/>
      <c r="G78" s="9">
        <v>84</v>
      </c>
    </row>
    <row r="79" spans="1:7" x14ac:dyDescent="0.25">
      <c r="A79" s="8" t="s">
        <v>50</v>
      </c>
      <c r="B79" s="9"/>
      <c r="C79" s="9"/>
      <c r="D79" s="9">
        <v>22</v>
      </c>
      <c r="E79" s="9"/>
      <c r="F79" s="9"/>
      <c r="G79" s="9">
        <v>22</v>
      </c>
    </row>
    <row r="80" spans="1:7" x14ac:dyDescent="0.25">
      <c r="A80" s="8" t="s">
        <v>137</v>
      </c>
      <c r="B80" s="9"/>
      <c r="C80" s="9"/>
      <c r="D80" s="9">
        <v>9</v>
      </c>
      <c r="E80" s="9"/>
      <c r="F80" s="9"/>
      <c r="G80" s="9">
        <v>9</v>
      </c>
    </row>
    <row r="81" spans="1:7" x14ac:dyDescent="0.25">
      <c r="A81" s="8" t="s">
        <v>60</v>
      </c>
      <c r="B81" s="9"/>
      <c r="C81" s="9"/>
      <c r="D81" s="9">
        <v>12</v>
      </c>
      <c r="E81" s="9"/>
      <c r="F81" s="9"/>
      <c r="G81" s="9">
        <v>12</v>
      </c>
    </row>
    <row r="82" spans="1:7" x14ac:dyDescent="0.25">
      <c r="A82" s="8" t="s">
        <v>176</v>
      </c>
      <c r="B82" s="9"/>
      <c r="C82" s="9"/>
      <c r="D82" s="9">
        <v>6</v>
      </c>
      <c r="E82" s="9"/>
      <c r="F82" s="9"/>
      <c r="G82" s="9">
        <v>6</v>
      </c>
    </row>
    <row r="83" spans="1:7" x14ac:dyDescent="0.25">
      <c r="A83" s="8" t="s">
        <v>157</v>
      </c>
      <c r="B83" s="9"/>
      <c r="C83" s="9"/>
      <c r="D83" s="9">
        <v>12</v>
      </c>
      <c r="E83" s="9"/>
      <c r="F83" s="9"/>
      <c r="G83" s="9">
        <v>12</v>
      </c>
    </row>
    <row r="84" spans="1:7" x14ac:dyDescent="0.25">
      <c r="A84" s="8" t="s">
        <v>92</v>
      </c>
      <c r="B84" s="9"/>
      <c r="C84" s="9"/>
      <c r="D84" s="9">
        <v>27</v>
      </c>
      <c r="E84" s="9"/>
      <c r="F84" s="9"/>
      <c r="G84" s="9">
        <v>27</v>
      </c>
    </row>
    <row r="85" spans="1:7" x14ac:dyDescent="0.25">
      <c r="A85" s="8" t="s">
        <v>116</v>
      </c>
      <c r="B85" s="9"/>
      <c r="C85" s="9"/>
      <c r="D85" s="9">
        <v>11</v>
      </c>
      <c r="E85" s="9"/>
      <c r="F85" s="9"/>
      <c r="G85" s="9">
        <v>11</v>
      </c>
    </row>
    <row r="86" spans="1:7" x14ac:dyDescent="0.25">
      <c r="A86" s="8" t="s">
        <v>172</v>
      </c>
      <c r="B86" s="9"/>
      <c r="C86" s="9"/>
      <c r="D86" s="9">
        <v>6</v>
      </c>
      <c r="E86" s="9"/>
      <c r="F86" s="9"/>
      <c r="G86" s="9">
        <v>6</v>
      </c>
    </row>
    <row r="87" spans="1:7" x14ac:dyDescent="0.25">
      <c r="A87" s="8" t="s">
        <v>19</v>
      </c>
      <c r="B87" s="9"/>
      <c r="C87" s="9">
        <v>2</v>
      </c>
      <c r="D87" s="9">
        <v>1128</v>
      </c>
      <c r="E87" s="9"/>
      <c r="F87" s="9"/>
      <c r="G87" s="9">
        <v>1130</v>
      </c>
    </row>
    <row r="88" spans="1:7" x14ac:dyDescent="0.25">
      <c r="A88" s="8" t="s">
        <v>70</v>
      </c>
      <c r="B88" s="9"/>
      <c r="C88" s="9"/>
      <c r="D88" s="9">
        <v>12</v>
      </c>
      <c r="E88" s="9"/>
      <c r="F88" s="9"/>
      <c r="G88" s="9">
        <v>12</v>
      </c>
    </row>
    <row r="89" spans="1:7" x14ac:dyDescent="0.25">
      <c r="A89" s="8" t="s">
        <v>42</v>
      </c>
      <c r="B89" s="9"/>
      <c r="C89" s="9"/>
      <c r="D89" s="9">
        <v>10</v>
      </c>
      <c r="E89" s="9"/>
      <c r="F89" s="9"/>
      <c r="G89" s="9">
        <v>10</v>
      </c>
    </row>
    <row r="90" spans="1:7" x14ac:dyDescent="0.25">
      <c r="A90" s="8" t="s">
        <v>165</v>
      </c>
      <c r="B90" s="9"/>
      <c r="C90" s="9">
        <v>1</v>
      </c>
      <c r="D90" s="9">
        <v>8</v>
      </c>
      <c r="E90" s="9"/>
      <c r="F90" s="9"/>
      <c r="G90" s="9">
        <v>9</v>
      </c>
    </row>
    <row r="91" spans="1:7" x14ac:dyDescent="0.25">
      <c r="A91" s="8" t="s">
        <v>130</v>
      </c>
      <c r="B91" s="9"/>
      <c r="C91" s="9"/>
      <c r="D91" s="9">
        <v>25</v>
      </c>
      <c r="E91" s="9"/>
      <c r="F91" s="9"/>
      <c r="G91" s="9">
        <v>25</v>
      </c>
    </row>
    <row r="92" spans="1:7" x14ac:dyDescent="0.25">
      <c r="A92" s="8" t="s">
        <v>74</v>
      </c>
      <c r="B92" s="9"/>
      <c r="C92" s="9"/>
      <c r="D92" s="9">
        <v>13</v>
      </c>
      <c r="E92" s="9"/>
      <c r="F92" s="9"/>
      <c r="G92" s="9">
        <v>13</v>
      </c>
    </row>
    <row r="93" spans="1:7" x14ac:dyDescent="0.25">
      <c r="A93" s="8" t="s">
        <v>138</v>
      </c>
      <c r="B93" s="9"/>
      <c r="C93" s="9"/>
      <c r="D93" s="9">
        <v>36</v>
      </c>
      <c r="E93" s="9"/>
      <c r="F93" s="9"/>
      <c r="G93" s="9">
        <v>36</v>
      </c>
    </row>
    <row r="94" spans="1:7" x14ac:dyDescent="0.25">
      <c r="A94" s="10" t="s">
        <v>83</v>
      </c>
      <c r="B94" s="11"/>
      <c r="C94" s="11">
        <v>4</v>
      </c>
      <c r="D94" s="11">
        <v>189</v>
      </c>
      <c r="E94" s="11"/>
      <c r="F94" s="11"/>
      <c r="G94" s="11">
        <v>193</v>
      </c>
    </row>
    <row r="95" spans="1:7" x14ac:dyDescent="0.25">
      <c r="A95" s="8" t="s">
        <v>164</v>
      </c>
      <c r="B95" s="9"/>
      <c r="C95" s="9"/>
      <c r="D95" s="9">
        <v>7</v>
      </c>
      <c r="E95" s="9"/>
      <c r="F95" s="9"/>
      <c r="G95" s="9">
        <v>7</v>
      </c>
    </row>
    <row r="96" spans="1:7" x14ac:dyDescent="0.25">
      <c r="A96" s="8" t="s">
        <v>150</v>
      </c>
      <c r="B96" s="9"/>
      <c r="C96" s="9">
        <v>4</v>
      </c>
      <c r="D96" s="9">
        <v>45</v>
      </c>
      <c r="E96" s="9"/>
      <c r="F96" s="9"/>
      <c r="G96" s="9">
        <v>49</v>
      </c>
    </row>
    <row r="97" spans="1:7" x14ac:dyDescent="0.25">
      <c r="A97" s="8" t="s">
        <v>149</v>
      </c>
      <c r="B97" s="9"/>
      <c r="C97" s="9"/>
      <c r="D97" s="9">
        <v>4</v>
      </c>
      <c r="E97" s="9"/>
      <c r="F97" s="9"/>
      <c r="G97" s="9">
        <v>4</v>
      </c>
    </row>
    <row r="98" spans="1:7" x14ac:dyDescent="0.25">
      <c r="A98" s="8" t="s">
        <v>84</v>
      </c>
      <c r="B98" s="9"/>
      <c r="C98" s="9"/>
      <c r="D98" s="9">
        <v>43</v>
      </c>
      <c r="E98" s="9"/>
      <c r="F98" s="9"/>
      <c r="G98" s="9">
        <v>43</v>
      </c>
    </row>
    <row r="99" spans="1:7" x14ac:dyDescent="0.25">
      <c r="A99" s="8" t="s">
        <v>112</v>
      </c>
      <c r="B99" s="9"/>
      <c r="C99" s="9"/>
      <c r="D99" s="9">
        <v>8</v>
      </c>
      <c r="E99" s="9"/>
      <c r="F99" s="9"/>
      <c r="G99" s="9">
        <v>8</v>
      </c>
    </row>
    <row r="100" spans="1:7" x14ac:dyDescent="0.25">
      <c r="A100" s="8" t="s">
        <v>96</v>
      </c>
      <c r="B100" s="9"/>
      <c r="C100" s="9"/>
      <c r="D100" s="9">
        <v>43</v>
      </c>
      <c r="E100" s="9"/>
      <c r="F100" s="9"/>
      <c r="G100" s="9">
        <v>43</v>
      </c>
    </row>
    <row r="101" spans="1:7" x14ac:dyDescent="0.25">
      <c r="A101" s="8" t="s">
        <v>174</v>
      </c>
      <c r="B101" s="9"/>
      <c r="C101" s="9"/>
      <c r="D101" s="9">
        <v>5</v>
      </c>
      <c r="E101" s="9"/>
      <c r="F101" s="9"/>
      <c r="G101" s="9">
        <v>5</v>
      </c>
    </row>
    <row r="102" spans="1:7" x14ac:dyDescent="0.25">
      <c r="A102" s="8" t="s">
        <v>85</v>
      </c>
      <c r="B102" s="9"/>
      <c r="C102" s="9"/>
      <c r="D102" s="9">
        <v>34</v>
      </c>
      <c r="E102" s="9"/>
      <c r="F102" s="9"/>
      <c r="G102" s="9">
        <v>34</v>
      </c>
    </row>
    <row r="103" spans="1:7" x14ac:dyDescent="0.25">
      <c r="A103" s="10" t="s">
        <v>23</v>
      </c>
      <c r="B103" s="11"/>
      <c r="C103" s="11"/>
      <c r="D103" s="11">
        <v>728</v>
      </c>
      <c r="E103" s="11"/>
      <c r="F103" s="11"/>
      <c r="G103" s="11">
        <v>728</v>
      </c>
    </row>
    <row r="104" spans="1:7" x14ac:dyDescent="0.25">
      <c r="A104" s="8" t="s">
        <v>51</v>
      </c>
      <c r="B104" s="9"/>
      <c r="C104" s="9"/>
      <c r="D104" s="9">
        <v>113</v>
      </c>
      <c r="E104" s="9"/>
      <c r="F104" s="9"/>
      <c r="G104" s="9">
        <v>113</v>
      </c>
    </row>
    <row r="105" spans="1:7" x14ac:dyDescent="0.25">
      <c r="A105" s="8" t="s">
        <v>24</v>
      </c>
      <c r="B105" s="9"/>
      <c r="C105" s="9"/>
      <c r="D105" s="9">
        <v>89</v>
      </c>
      <c r="E105" s="9"/>
      <c r="F105" s="9"/>
      <c r="G105" s="9">
        <v>89</v>
      </c>
    </row>
    <row r="106" spans="1:7" x14ac:dyDescent="0.25">
      <c r="A106" s="8" t="s">
        <v>23</v>
      </c>
      <c r="B106" s="9"/>
      <c r="C106" s="9"/>
      <c r="D106" s="9">
        <v>71</v>
      </c>
      <c r="E106" s="9"/>
      <c r="F106" s="9"/>
      <c r="G106" s="9">
        <v>71</v>
      </c>
    </row>
    <row r="107" spans="1:7" x14ac:dyDescent="0.25">
      <c r="A107" s="8" t="s">
        <v>141</v>
      </c>
      <c r="B107" s="9"/>
      <c r="C107" s="9"/>
      <c r="D107" s="9">
        <v>8</v>
      </c>
      <c r="E107" s="9"/>
      <c r="F107" s="9"/>
      <c r="G107" s="9">
        <v>8</v>
      </c>
    </row>
    <row r="108" spans="1:7" x14ac:dyDescent="0.25">
      <c r="A108" s="8" t="s">
        <v>43</v>
      </c>
      <c r="B108" s="9"/>
      <c r="C108" s="9"/>
      <c r="D108" s="9">
        <v>370</v>
      </c>
      <c r="E108" s="9"/>
      <c r="F108" s="9"/>
      <c r="G108" s="9">
        <v>370</v>
      </c>
    </row>
    <row r="109" spans="1:7" x14ac:dyDescent="0.25">
      <c r="A109" s="8" t="s">
        <v>56</v>
      </c>
      <c r="B109" s="9"/>
      <c r="C109" s="9"/>
      <c r="D109" s="9">
        <v>77</v>
      </c>
      <c r="E109" s="9"/>
      <c r="F109" s="9"/>
      <c r="G109" s="9">
        <v>77</v>
      </c>
    </row>
    <row r="110" spans="1:7" x14ac:dyDescent="0.25">
      <c r="A110" s="10" t="s">
        <v>77</v>
      </c>
      <c r="B110" s="11"/>
      <c r="C110" s="11">
        <v>8</v>
      </c>
      <c r="D110" s="11">
        <v>161</v>
      </c>
      <c r="E110" s="11">
        <v>2</v>
      </c>
      <c r="F110" s="11"/>
      <c r="G110" s="11">
        <v>171</v>
      </c>
    </row>
    <row r="111" spans="1:7" x14ac:dyDescent="0.25">
      <c r="A111" s="8" t="s">
        <v>122</v>
      </c>
      <c r="B111" s="9"/>
      <c r="C111" s="9">
        <v>3</v>
      </c>
      <c r="D111" s="9">
        <v>26</v>
      </c>
      <c r="E111" s="9"/>
      <c r="F111" s="9"/>
      <c r="G111" s="9">
        <v>29</v>
      </c>
    </row>
    <row r="112" spans="1:7" x14ac:dyDescent="0.25">
      <c r="A112" s="8" t="s">
        <v>132</v>
      </c>
      <c r="B112" s="9"/>
      <c r="C112" s="9"/>
      <c r="D112" s="9">
        <v>9</v>
      </c>
      <c r="E112" s="9">
        <v>1</v>
      </c>
      <c r="F112" s="9"/>
      <c r="G112" s="9">
        <v>10</v>
      </c>
    </row>
    <row r="113" spans="1:7" x14ac:dyDescent="0.25">
      <c r="A113" s="8" t="s">
        <v>142</v>
      </c>
      <c r="B113" s="9"/>
      <c r="C113" s="9"/>
      <c r="D113" s="9">
        <v>36</v>
      </c>
      <c r="E113" s="9"/>
      <c r="F113" s="9"/>
      <c r="G113" s="9">
        <v>36</v>
      </c>
    </row>
    <row r="114" spans="1:7" x14ac:dyDescent="0.25">
      <c r="A114" s="8" t="s">
        <v>148</v>
      </c>
      <c r="B114" s="9"/>
      <c r="C114" s="9">
        <v>1</v>
      </c>
      <c r="D114" s="9">
        <v>14</v>
      </c>
      <c r="E114" s="9"/>
      <c r="F114" s="9"/>
      <c r="G114" s="9">
        <v>15</v>
      </c>
    </row>
    <row r="115" spans="1:7" x14ac:dyDescent="0.25">
      <c r="A115" s="8" t="s">
        <v>126</v>
      </c>
      <c r="B115" s="9"/>
      <c r="C115" s="9">
        <v>1</v>
      </c>
      <c r="D115" s="9">
        <v>17</v>
      </c>
      <c r="E115" s="9"/>
      <c r="F115" s="9"/>
      <c r="G115" s="9">
        <v>18</v>
      </c>
    </row>
    <row r="116" spans="1:7" x14ac:dyDescent="0.25">
      <c r="A116" s="8" t="s">
        <v>78</v>
      </c>
      <c r="B116" s="9"/>
      <c r="C116" s="9">
        <v>3</v>
      </c>
      <c r="D116" s="9">
        <v>36</v>
      </c>
      <c r="E116" s="9"/>
      <c r="F116" s="9"/>
      <c r="G116" s="9">
        <v>39</v>
      </c>
    </row>
    <row r="117" spans="1:7" x14ac:dyDescent="0.25">
      <c r="A117" s="8" t="s">
        <v>167</v>
      </c>
      <c r="B117" s="9"/>
      <c r="C117" s="9"/>
      <c r="D117" s="9">
        <v>5</v>
      </c>
      <c r="E117" s="9"/>
      <c r="F117" s="9"/>
      <c r="G117" s="9">
        <v>5</v>
      </c>
    </row>
    <row r="118" spans="1:7" x14ac:dyDescent="0.25">
      <c r="A118" s="8" t="s">
        <v>177</v>
      </c>
      <c r="B118" s="9"/>
      <c r="C118" s="9"/>
      <c r="D118" s="9">
        <v>1</v>
      </c>
      <c r="E118" s="9">
        <v>1</v>
      </c>
      <c r="F118" s="9"/>
      <c r="G118" s="9">
        <v>2</v>
      </c>
    </row>
    <row r="119" spans="1:7" x14ac:dyDescent="0.25">
      <c r="A119" s="8" t="s">
        <v>173</v>
      </c>
      <c r="B119" s="9"/>
      <c r="C119" s="9"/>
      <c r="D119" s="9">
        <v>6</v>
      </c>
      <c r="E119" s="9"/>
      <c r="F119" s="9"/>
      <c r="G119" s="9">
        <v>6</v>
      </c>
    </row>
    <row r="120" spans="1:7" x14ac:dyDescent="0.25">
      <c r="A120" s="8" t="s">
        <v>147</v>
      </c>
      <c r="B120" s="9"/>
      <c r="C120" s="9"/>
      <c r="D120" s="9">
        <v>8</v>
      </c>
      <c r="E120" s="9"/>
      <c r="F120" s="9"/>
      <c r="G120" s="9">
        <v>8</v>
      </c>
    </row>
    <row r="121" spans="1:7" x14ac:dyDescent="0.25">
      <c r="A121" s="8" t="s">
        <v>159</v>
      </c>
      <c r="B121" s="9"/>
      <c r="C121" s="9"/>
      <c r="D121" s="9">
        <v>3</v>
      </c>
      <c r="E121" s="9"/>
      <c r="F121" s="9"/>
      <c r="G121" s="9">
        <v>3</v>
      </c>
    </row>
    <row r="122" spans="1:7" x14ac:dyDescent="0.25">
      <c r="A122" s="22" t="s">
        <v>90</v>
      </c>
      <c r="B122" s="23"/>
      <c r="C122" s="23"/>
      <c r="D122" s="23">
        <v>50</v>
      </c>
      <c r="E122" s="23"/>
      <c r="F122" s="23"/>
      <c r="G122" s="23">
        <v>50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zoomScale="80" zoomScaleNormal="80" workbookViewId="0">
      <selection activeCell="L22" sqref="L22"/>
    </sheetView>
  </sheetViews>
  <sheetFormatPr baseColWidth="10" defaultRowHeight="15" x14ac:dyDescent="0.25"/>
  <cols>
    <col min="1" max="1" width="25" customWidth="1"/>
    <col min="2" max="2" width="11.28515625" customWidth="1"/>
    <col min="3" max="3" width="13.7109375" customWidth="1"/>
    <col min="4" max="4" width="12.85546875" customWidth="1"/>
    <col min="5" max="5" width="14" customWidth="1"/>
    <col min="6" max="6" width="12.85546875" customWidth="1"/>
    <col min="10" max="10" width="14.28515625" customWidth="1"/>
    <col min="12" max="12" width="6.42578125" customWidth="1"/>
  </cols>
  <sheetData>
    <row r="1" spans="1:12" x14ac:dyDescent="0.25">
      <c r="A1" s="17" t="s">
        <v>251</v>
      </c>
    </row>
    <row r="3" spans="1:12" ht="38.25" x14ac:dyDescent="0.25">
      <c r="A3" s="27" t="s">
        <v>244</v>
      </c>
      <c r="B3" s="31" t="s">
        <v>245</v>
      </c>
      <c r="C3" s="31" t="s">
        <v>246</v>
      </c>
      <c r="D3" s="31" t="s">
        <v>250</v>
      </c>
      <c r="E3" s="31" t="s">
        <v>247</v>
      </c>
      <c r="F3" s="31" t="s">
        <v>248</v>
      </c>
      <c r="G3" s="18" t="s">
        <v>249</v>
      </c>
      <c r="H3" s="28" t="s">
        <v>203</v>
      </c>
    </row>
    <row r="4" spans="1:12" x14ac:dyDescent="0.25">
      <c r="A4" s="16" t="s">
        <v>203</v>
      </c>
      <c r="B4" s="15">
        <v>72</v>
      </c>
      <c r="C4" s="15">
        <v>110</v>
      </c>
      <c r="D4" s="15">
        <v>920</v>
      </c>
      <c r="E4" s="15">
        <v>19568</v>
      </c>
      <c r="F4" s="15">
        <v>1677</v>
      </c>
      <c r="G4" s="15">
        <v>2</v>
      </c>
      <c r="H4" s="15">
        <v>22248</v>
      </c>
      <c r="J4" s="27"/>
      <c r="K4" s="16" t="s">
        <v>203</v>
      </c>
    </row>
    <row r="5" spans="1:12" x14ac:dyDescent="0.25">
      <c r="A5" s="6" t="s">
        <v>1</v>
      </c>
      <c r="B5" s="7">
        <v>35</v>
      </c>
      <c r="C5" s="7">
        <v>58</v>
      </c>
      <c r="D5" s="7">
        <v>655</v>
      </c>
      <c r="E5" s="7">
        <v>13538</v>
      </c>
      <c r="F5" s="7">
        <v>1083</v>
      </c>
      <c r="G5" s="7">
        <v>1</v>
      </c>
      <c r="H5" s="7">
        <v>15302</v>
      </c>
      <c r="J5" s="31" t="s">
        <v>316</v>
      </c>
      <c r="K5" s="15">
        <v>72</v>
      </c>
      <c r="L5" s="51">
        <f>+K5/K11*100</f>
        <v>0.3236245954692557</v>
      </c>
    </row>
    <row r="6" spans="1:12" ht="15" customHeight="1" x14ac:dyDescent="0.25">
      <c r="A6" s="8" t="s">
        <v>39</v>
      </c>
      <c r="B6" s="9">
        <v>5</v>
      </c>
      <c r="C6" s="9">
        <v>6</v>
      </c>
      <c r="D6" s="9">
        <v>53</v>
      </c>
      <c r="E6" s="9">
        <v>1058</v>
      </c>
      <c r="F6" s="9">
        <v>68</v>
      </c>
      <c r="G6" s="9"/>
      <c r="H6" s="9">
        <v>1180</v>
      </c>
      <c r="J6" s="31" t="s">
        <v>317</v>
      </c>
      <c r="K6" s="15">
        <v>110</v>
      </c>
      <c r="L6" s="51">
        <f>+K6/K11*100</f>
        <v>0.49442646530025169</v>
      </c>
    </row>
    <row r="7" spans="1:12" ht="15" customHeight="1" x14ac:dyDescent="0.25">
      <c r="A7" s="8" t="s">
        <v>1</v>
      </c>
      <c r="B7" s="9">
        <v>1</v>
      </c>
      <c r="C7" s="9">
        <v>1</v>
      </c>
      <c r="D7" s="9">
        <v>41</v>
      </c>
      <c r="E7" s="9">
        <v>722</v>
      </c>
      <c r="F7" s="9">
        <v>41</v>
      </c>
      <c r="G7" s="9"/>
      <c r="H7" s="9">
        <v>804</v>
      </c>
      <c r="J7" s="31" t="s">
        <v>318</v>
      </c>
      <c r="K7" s="15">
        <v>920</v>
      </c>
      <c r="L7" s="51">
        <f>+K7/K11*100</f>
        <v>4.1352031643293774</v>
      </c>
    </row>
    <row r="8" spans="1:12" ht="15" customHeight="1" x14ac:dyDescent="0.25">
      <c r="A8" s="8" t="s">
        <v>30</v>
      </c>
      <c r="B8" s="9">
        <v>1</v>
      </c>
      <c r="C8" s="9">
        <v>4</v>
      </c>
      <c r="D8" s="9">
        <v>60</v>
      </c>
      <c r="E8" s="9">
        <v>1225</v>
      </c>
      <c r="F8" s="9">
        <v>87</v>
      </c>
      <c r="G8" s="9"/>
      <c r="H8" s="9">
        <v>1371</v>
      </c>
      <c r="J8" s="31" t="s">
        <v>320</v>
      </c>
      <c r="K8" s="15">
        <v>19568</v>
      </c>
      <c r="L8" s="51">
        <f>+K8/K11*100</f>
        <v>87.953973390866594</v>
      </c>
    </row>
    <row r="9" spans="1:12" x14ac:dyDescent="0.25">
      <c r="A9" s="8" t="s">
        <v>27</v>
      </c>
      <c r="B9" s="9">
        <v>4</v>
      </c>
      <c r="C9" s="9">
        <v>10</v>
      </c>
      <c r="D9" s="9">
        <v>102</v>
      </c>
      <c r="E9" s="9">
        <v>2564</v>
      </c>
      <c r="F9" s="9">
        <v>202</v>
      </c>
      <c r="G9" s="9"/>
      <c r="H9" s="9">
        <v>2875</v>
      </c>
      <c r="J9" s="31" t="s">
        <v>319</v>
      </c>
      <c r="K9" s="15">
        <v>1677</v>
      </c>
      <c r="L9" s="51">
        <f>+K9/K11*100</f>
        <v>7.5377562028047462</v>
      </c>
    </row>
    <row r="10" spans="1:12" x14ac:dyDescent="0.25">
      <c r="A10" s="8" t="s">
        <v>35</v>
      </c>
      <c r="B10" s="9">
        <v>0</v>
      </c>
      <c r="C10" s="9">
        <v>0</v>
      </c>
      <c r="D10" s="9">
        <v>5</v>
      </c>
      <c r="E10" s="9">
        <v>169</v>
      </c>
      <c r="F10" s="9">
        <v>16</v>
      </c>
      <c r="G10" s="9"/>
      <c r="H10" s="9">
        <v>190</v>
      </c>
      <c r="J10" s="18" t="s">
        <v>249</v>
      </c>
      <c r="K10" s="15">
        <v>2</v>
      </c>
    </row>
    <row r="11" spans="1:12" x14ac:dyDescent="0.25">
      <c r="A11" s="8" t="s">
        <v>81</v>
      </c>
      <c r="B11" s="9">
        <v>0</v>
      </c>
      <c r="C11" s="9">
        <v>0</v>
      </c>
      <c r="D11" s="9">
        <v>0</v>
      </c>
      <c r="E11" s="9">
        <v>65</v>
      </c>
      <c r="F11" s="9">
        <v>7</v>
      </c>
      <c r="G11" s="9"/>
      <c r="H11" s="9">
        <v>71</v>
      </c>
      <c r="J11" s="28" t="s">
        <v>203</v>
      </c>
      <c r="K11" s="15">
        <v>22248</v>
      </c>
    </row>
    <row r="12" spans="1:12" x14ac:dyDescent="0.25">
      <c r="A12" s="8" t="s">
        <v>38</v>
      </c>
      <c r="B12" s="9">
        <v>2</v>
      </c>
      <c r="C12" s="9">
        <v>2</v>
      </c>
      <c r="D12" s="9">
        <v>23</v>
      </c>
      <c r="E12" s="9">
        <v>607</v>
      </c>
      <c r="F12" s="9">
        <v>47</v>
      </c>
      <c r="G12" s="9"/>
      <c r="H12" s="9">
        <v>678</v>
      </c>
    </row>
    <row r="13" spans="1:12" x14ac:dyDescent="0.25">
      <c r="A13" s="8" t="s">
        <v>204</v>
      </c>
      <c r="B13" s="9">
        <v>2</v>
      </c>
      <c r="C13" s="9">
        <v>5</v>
      </c>
      <c r="D13" s="9">
        <v>52</v>
      </c>
      <c r="E13" s="9">
        <v>824</v>
      </c>
      <c r="F13" s="9">
        <v>54</v>
      </c>
      <c r="G13" s="9"/>
      <c r="H13" s="9">
        <v>936</v>
      </c>
    </row>
    <row r="14" spans="1:12" x14ac:dyDescent="0.25">
      <c r="A14" s="8" t="s">
        <v>57</v>
      </c>
      <c r="B14" s="9">
        <v>1</v>
      </c>
      <c r="C14" s="9">
        <v>2</v>
      </c>
      <c r="D14" s="9">
        <v>17</v>
      </c>
      <c r="E14" s="9">
        <v>426</v>
      </c>
      <c r="F14" s="9">
        <v>54</v>
      </c>
      <c r="G14" s="9"/>
      <c r="H14" s="9">
        <v>496</v>
      </c>
    </row>
    <row r="15" spans="1:12" x14ac:dyDescent="0.25">
      <c r="A15" s="8" t="s">
        <v>12</v>
      </c>
      <c r="B15" s="9">
        <v>2</v>
      </c>
      <c r="C15" s="9">
        <v>7</v>
      </c>
      <c r="D15" s="9">
        <v>44</v>
      </c>
      <c r="E15" s="9">
        <v>733</v>
      </c>
      <c r="F15" s="9">
        <v>56</v>
      </c>
      <c r="G15" s="9"/>
      <c r="H15" s="9">
        <v>839</v>
      </c>
    </row>
    <row r="16" spans="1:12" x14ac:dyDescent="0.25">
      <c r="A16" s="8" t="s">
        <v>33</v>
      </c>
      <c r="B16" s="9">
        <v>3</v>
      </c>
      <c r="C16" s="9">
        <v>5</v>
      </c>
      <c r="D16" s="9">
        <v>51</v>
      </c>
      <c r="E16" s="9">
        <v>699</v>
      </c>
      <c r="F16" s="9">
        <v>45</v>
      </c>
      <c r="G16" s="9"/>
      <c r="H16" s="9">
        <v>802</v>
      </c>
    </row>
    <row r="17" spans="1:8" x14ac:dyDescent="0.25">
      <c r="A17" s="8" t="s">
        <v>72</v>
      </c>
      <c r="B17" s="9">
        <v>0</v>
      </c>
      <c r="C17" s="9">
        <v>0</v>
      </c>
      <c r="D17" s="9">
        <v>2</v>
      </c>
      <c r="E17" s="9">
        <v>49</v>
      </c>
      <c r="F17" s="9">
        <v>4</v>
      </c>
      <c r="G17" s="9"/>
      <c r="H17" s="9">
        <v>55</v>
      </c>
    </row>
    <row r="18" spans="1:8" x14ac:dyDescent="0.25">
      <c r="A18" s="8" t="s">
        <v>21</v>
      </c>
      <c r="B18" s="9">
        <v>9</v>
      </c>
      <c r="C18" s="9">
        <v>11</v>
      </c>
      <c r="D18" s="9">
        <v>81</v>
      </c>
      <c r="E18" s="9">
        <v>1668</v>
      </c>
      <c r="F18" s="9">
        <v>147</v>
      </c>
      <c r="G18" s="9"/>
      <c r="H18" s="9">
        <v>1905</v>
      </c>
    </row>
    <row r="19" spans="1:8" x14ac:dyDescent="0.25">
      <c r="A19" s="8" t="s">
        <v>64</v>
      </c>
      <c r="B19" s="9">
        <v>0</v>
      </c>
      <c r="C19" s="9">
        <v>0</v>
      </c>
      <c r="D19" s="9">
        <v>1</v>
      </c>
      <c r="E19" s="9">
        <v>17</v>
      </c>
      <c r="F19" s="9">
        <v>3</v>
      </c>
      <c r="G19" s="9"/>
      <c r="H19" s="9">
        <v>21</v>
      </c>
    </row>
    <row r="20" spans="1:8" x14ac:dyDescent="0.25">
      <c r="A20" s="8" t="s">
        <v>151</v>
      </c>
      <c r="B20" s="9">
        <v>0</v>
      </c>
      <c r="C20" s="9">
        <v>0</v>
      </c>
      <c r="D20" s="9">
        <v>1</v>
      </c>
      <c r="E20" s="9">
        <v>7</v>
      </c>
      <c r="F20" s="9">
        <v>0</v>
      </c>
      <c r="G20" s="9"/>
      <c r="H20" s="9">
        <v>8</v>
      </c>
    </row>
    <row r="21" spans="1:8" x14ac:dyDescent="0.25">
      <c r="A21" s="8" t="s">
        <v>102</v>
      </c>
      <c r="B21" s="9">
        <v>0</v>
      </c>
      <c r="C21" s="9">
        <v>0</v>
      </c>
      <c r="D21" s="9">
        <v>0</v>
      </c>
      <c r="E21" s="9">
        <v>22</v>
      </c>
      <c r="F21" s="9">
        <v>4</v>
      </c>
      <c r="G21" s="9"/>
      <c r="H21" s="9">
        <v>26</v>
      </c>
    </row>
    <row r="22" spans="1:8" x14ac:dyDescent="0.25">
      <c r="A22" s="8" t="s">
        <v>45</v>
      </c>
      <c r="B22" s="9">
        <v>0</v>
      </c>
      <c r="C22" s="9">
        <v>0</v>
      </c>
      <c r="D22" s="9">
        <v>5</v>
      </c>
      <c r="E22" s="9">
        <v>60</v>
      </c>
      <c r="F22" s="9">
        <v>8</v>
      </c>
      <c r="G22" s="9"/>
      <c r="H22" s="9">
        <v>73</v>
      </c>
    </row>
    <row r="23" spans="1:8" x14ac:dyDescent="0.25">
      <c r="A23" s="8" t="s">
        <v>4</v>
      </c>
      <c r="B23" s="9">
        <v>0</v>
      </c>
      <c r="C23" s="9">
        <v>1</v>
      </c>
      <c r="D23" s="9">
        <v>14</v>
      </c>
      <c r="E23" s="9">
        <v>374</v>
      </c>
      <c r="F23" s="9">
        <v>34</v>
      </c>
      <c r="G23" s="9">
        <v>1</v>
      </c>
      <c r="H23" s="9">
        <v>421</v>
      </c>
    </row>
    <row r="24" spans="1:8" x14ac:dyDescent="0.25">
      <c r="A24" s="8" t="s">
        <v>86</v>
      </c>
      <c r="B24" s="9">
        <v>0</v>
      </c>
      <c r="C24" s="9">
        <v>0</v>
      </c>
      <c r="D24" s="9">
        <v>1</v>
      </c>
      <c r="E24" s="9">
        <v>6</v>
      </c>
      <c r="F24" s="9">
        <v>0</v>
      </c>
      <c r="G24" s="9"/>
      <c r="H24" s="9">
        <v>7</v>
      </c>
    </row>
    <row r="25" spans="1:8" x14ac:dyDescent="0.25">
      <c r="A25" s="8" t="s">
        <v>76</v>
      </c>
      <c r="B25" s="9">
        <v>0</v>
      </c>
      <c r="C25" s="9">
        <v>0</v>
      </c>
      <c r="D25" s="9">
        <v>1</v>
      </c>
      <c r="E25" s="9">
        <v>15</v>
      </c>
      <c r="F25" s="9">
        <v>1</v>
      </c>
      <c r="G25" s="9"/>
      <c r="H25" s="9">
        <v>16</v>
      </c>
    </row>
    <row r="26" spans="1:8" x14ac:dyDescent="0.25">
      <c r="A26" s="8" t="s">
        <v>156</v>
      </c>
      <c r="B26" s="9">
        <v>0</v>
      </c>
      <c r="C26" s="9">
        <v>0</v>
      </c>
      <c r="D26" s="9">
        <v>1</v>
      </c>
      <c r="E26" s="9">
        <v>4</v>
      </c>
      <c r="F26" s="9">
        <v>0</v>
      </c>
      <c r="G26" s="9"/>
      <c r="H26" s="9">
        <v>5</v>
      </c>
    </row>
    <row r="27" spans="1:8" x14ac:dyDescent="0.25">
      <c r="A27" s="8" t="s">
        <v>36</v>
      </c>
      <c r="B27" s="9">
        <v>1</v>
      </c>
      <c r="C27" s="9">
        <v>2</v>
      </c>
      <c r="D27" s="9">
        <v>31</v>
      </c>
      <c r="E27" s="9">
        <v>836</v>
      </c>
      <c r="F27" s="9">
        <v>72</v>
      </c>
      <c r="G27" s="9"/>
      <c r="H27" s="9">
        <v>937</v>
      </c>
    </row>
    <row r="28" spans="1:8" x14ac:dyDescent="0.25">
      <c r="A28" s="8" t="s">
        <v>136</v>
      </c>
      <c r="B28" s="9">
        <v>0</v>
      </c>
      <c r="C28" s="9">
        <v>1</v>
      </c>
      <c r="D28" s="9">
        <v>4</v>
      </c>
      <c r="E28" s="9">
        <v>97</v>
      </c>
      <c r="F28" s="9">
        <v>25</v>
      </c>
      <c r="G28" s="9"/>
      <c r="H28" s="9">
        <v>125</v>
      </c>
    </row>
    <row r="29" spans="1:8" x14ac:dyDescent="0.25">
      <c r="A29" s="8" t="s">
        <v>41</v>
      </c>
      <c r="B29" s="9">
        <v>2</v>
      </c>
      <c r="C29" s="9">
        <v>0</v>
      </c>
      <c r="D29" s="9">
        <v>12</v>
      </c>
      <c r="E29" s="9">
        <v>235</v>
      </c>
      <c r="F29" s="9">
        <v>23</v>
      </c>
      <c r="G29" s="9"/>
      <c r="H29" s="9">
        <v>270</v>
      </c>
    </row>
    <row r="30" spans="1:8" x14ac:dyDescent="0.25">
      <c r="A30" s="8" t="s">
        <v>46</v>
      </c>
      <c r="B30" s="9">
        <v>1</v>
      </c>
      <c r="C30" s="9">
        <v>0</v>
      </c>
      <c r="D30" s="9">
        <v>15</v>
      </c>
      <c r="E30" s="9">
        <v>228</v>
      </c>
      <c r="F30" s="9">
        <v>15</v>
      </c>
      <c r="G30" s="9"/>
      <c r="H30" s="9">
        <v>258</v>
      </c>
    </row>
    <row r="31" spans="1:8" x14ac:dyDescent="0.25">
      <c r="A31" s="8" t="s">
        <v>47</v>
      </c>
      <c r="B31" s="9">
        <v>1</v>
      </c>
      <c r="C31" s="9">
        <v>0</v>
      </c>
      <c r="D31" s="9">
        <v>0</v>
      </c>
      <c r="E31" s="9">
        <v>39</v>
      </c>
      <c r="F31" s="9">
        <v>9</v>
      </c>
      <c r="G31" s="9"/>
      <c r="H31" s="9">
        <v>49</v>
      </c>
    </row>
    <row r="32" spans="1:8" x14ac:dyDescent="0.25">
      <c r="A32" s="8" t="s">
        <v>28</v>
      </c>
      <c r="B32" s="9">
        <v>0</v>
      </c>
      <c r="C32" s="9">
        <v>1</v>
      </c>
      <c r="D32" s="9">
        <v>19</v>
      </c>
      <c r="E32" s="9">
        <v>328</v>
      </c>
      <c r="F32" s="9">
        <v>16</v>
      </c>
      <c r="G32" s="9"/>
      <c r="H32" s="9">
        <v>363</v>
      </c>
    </row>
    <row r="33" spans="1:8" x14ac:dyDescent="0.25">
      <c r="A33" s="8" t="s">
        <v>40</v>
      </c>
      <c r="B33" s="9">
        <v>0</v>
      </c>
      <c r="C33" s="9">
        <v>0</v>
      </c>
      <c r="D33" s="9">
        <v>2</v>
      </c>
      <c r="E33" s="9">
        <v>25</v>
      </c>
      <c r="F33" s="9">
        <v>0</v>
      </c>
      <c r="G33" s="9"/>
      <c r="H33" s="9">
        <v>27</v>
      </c>
    </row>
    <row r="34" spans="1:8" x14ac:dyDescent="0.25">
      <c r="A34" s="8" t="s">
        <v>54</v>
      </c>
      <c r="B34" s="9">
        <v>0</v>
      </c>
      <c r="C34" s="9">
        <v>0</v>
      </c>
      <c r="D34" s="9">
        <v>17</v>
      </c>
      <c r="E34" s="9">
        <v>436</v>
      </c>
      <c r="F34" s="9">
        <v>45</v>
      </c>
      <c r="G34" s="9"/>
      <c r="H34" s="9">
        <v>494</v>
      </c>
    </row>
    <row r="35" spans="1:8" x14ac:dyDescent="0.25">
      <c r="A35" s="10" t="s">
        <v>48</v>
      </c>
      <c r="B35" s="11">
        <v>4</v>
      </c>
      <c r="C35" s="11">
        <v>5</v>
      </c>
      <c r="D35" s="11">
        <v>28</v>
      </c>
      <c r="E35" s="11">
        <v>842</v>
      </c>
      <c r="F35" s="11">
        <v>98</v>
      </c>
      <c r="G35" s="11"/>
      <c r="H35" s="11">
        <v>977</v>
      </c>
    </row>
    <row r="36" spans="1:8" x14ac:dyDescent="0.25">
      <c r="A36" s="8" t="s">
        <v>48</v>
      </c>
      <c r="B36" s="9">
        <v>1</v>
      </c>
      <c r="C36" s="9">
        <v>1</v>
      </c>
      <c r="D36" s="9">
        <v>10</v>
      </c>
      <c r="E36" s="9">
        <v>190</v>
      </c>
      <c r="F36" s="9">
        <v>19</v>
      </c>
      <c r="G36" s="9"/>
      <c r="H36" s="9">
        <v>221</v>
      </c>
    </row>
    <row r="37" spans="1:8" x14ac:dyDescent="0.25">
      <c r="A37" s="8" t="s">
        <v>144</v>
      </c>
      <c r="B37" s="9">
        <v>0</v>
      </c>
      <c r="C37" s="9">
        <v>0</v>
      </c>
      <c r="D37" s="9">
        <v>1</v>
      </c>
      <c r="E37" s="9">
        <v>64</v>
      </c>
      <c r="F37" s="9">
        <v>8</v>
      </c>
      <c r="G37" s="9"/>
      <c r="H37" s="9">
        <v>73</v>
      </c>
    </row>
    <row r="38" spans="1:8" x14ac:dyDescent="0.25">
      <c r="A38" s="8" t="s">
        <v>49</v>
      </c>
      <c r="B38" s="9">
        <v>2</v>
      </c>
      <c r="C38" s="9">
        <v>1</v>
      </c>
      <c r="D38" s="9">
        <v>0</v>
      </c>
      <c r="E38" s="9">
        <v>92</v>
      </c>
      <c r="F38" s="9">
        <v>8</v>
      </c>
      <c r="G38" s="9"/>
      <c r="H38" s="9">
        <v>103</v>
      </c>
    </row>
    <row r="39" spans="1:8" x14ac:dyDescent="0.25">
      <c r="A39" s="8" t="s">
        <v>65</v>
      </c>
      <c r="B39" s="9">
        <v>0</v>
      </c>
      <c r="C39" s="9">
        <v>0</v>
      </c>
      <c r="D39" s="9">
        <v>3</v>
      </c>
      <c r="E39" s="9">
        <v>99</v>
      </c>
      <c r="F39" s="9">
        <v>13</v>
      </c>
      <c r="G39" s="9"/>
      <c r="H39" s="9">
        <v>115</v>
      </c>
    </row>
    <row r="40" spans="1:8" x14ac:dyDescent="0.25">
      <c r="A40" s="8" t="s">
        <v>63</v>
      </c>
      <c r="B40" s="9">
        <v>0</v>
      </c>
      <c r="C40" s="9">
        <v>3</v>
      </c>
      <c r="D40" s="9">
        <v>7</v>
      </c>
      <c r="E40" s="9">
        <v>88</v>
      </c>
      <c r="F40" s="9">
        <v>11</v>
      </c>
      <c r="G40" s="9"/>
      <c r="H40" s="9">
        <v>109</v>
      </c>
    </row>
    <row r="41" spans="1:8" x14ac:dyDescent="0.25">
      <c r="A41" s="8" t="s">
        <v>115</v>
      </c>
      <c r="B41" s="9">
        <v>0</v>
      </c>
      <c r="C41" s="9">
        <v>0</v>
      </c>
      <c r="D41" s="9">
        <v>2</v>
      </c>
      <c r="E41" s="9">
        <v>52</v>
      </c>
      <c r="F41" s="9">
        <v>2</v>
      </c>
      <c r="G41" s="9"/>
      <c r="H41" s="9">
        <v>56</v>
      </c>
    </row>
    <row r="42" spans="1:8" x14ac:dyDescent="0.25">
      <c r="A42" s="8" t="s">
        <v>139</v>
      </c>
      <c r="B42" s="9">
        <v>0</v>
      </c>
      <c r="C42" s="9">
        <v>0</v>
      </c>
      <c r="D42" s="9">
        <v>1</v>
      </c>
      <c r="E42" s="9">
        <v>12</v>
      </c>
      <c r="F42" s="9">
        <v>1</v>
      </c>
      <c r="G42" s="9"/>
      <c r="H42" s="9">
        <v>14</v>
      </c>
    </row>
    <row r="43" spans="1:8" x14ac:dyDescent="0.25">
      <c r="A43" s="8" t="s">
        <v>79</v>
      </c>
      <c r="B43" s="9">
        <v>1</v>
      </c>
      <c r="C43" s="9">
        <v>0</v>
      </c>
      <c r="D43" s="9">
        <v>4</v>
      </c>
      <c r="E43" s="9">
        <v>245</v>
      </c>
      <c r="F43" s="9">
        <v>36</v>
      </c>
      <c r="G43" s="9"/>
      <c r="H43" s="9">
        <v>286</v>
      </c>
    </row>
    <row r="44" spans="1:8" x14ac:dyDescent="0.25">
      <c r="A44" s="10" t="s">
        <v>58</v>
      </c>
      <c r="B44" s="11">
        <v>1</v>
      </c>
      <c r="C44" s="11">
        <v>2</v>
      </c>
      <c r="D44" s="11">
        <v>4</v>
      </c>
      <c r="E44" s="11">
        <v>256</v>
      </c>
      <c r="F44" s="11">
        <v>22</v>
      </c>
      <c r="G44" s="11"/>
      <c r="H44" s="11">
        <v>285</v>
      </c>
    </row>
    <row r="45" spans="1:8" x14ac:dyDescent="0.25">
      <c r="A45" s="8" t="s">
        <v>59</v>
      </c>
      <c r="B45" s="9">
        <v>0</v>
      </c>
      <c r="C45" s="9">
        <v>0</v>
      </c>
      <c r="D45" s="9">
        <v>0</v>
      </c>
      <c r="E45" s="9">
        <v>5</v>
      </c>
      <c r="F45" s="9">
        <v>0</v>
      </c>
      <c r="G45" s="9"/>
      <c r="H45" s="9">
        <v>5</v>
      </c>
    </row>
    <row r="46" spans="1:8" x14ac:dyDescent="0.25">
      <c r="A46" s="8" t="s">
        <v>75</v>
      </c>
      <c r="B46" s="9">
        <v>0</v>
      </c>
      <c r="C46" s="9">
        <v>0</v>
      </c>
      <c r="D46" s="9">
        <v>1</v>
      </c>
      <c r="E46" s="9">
        <v>68</v>
      </c>
      <c r="F46" s="9">
        <v>4</v>
      </c>
      <c r="G46" s="9"/>
      <c r="H46" s="9">
        <v>73</v>
      </c>
    </row>
    <row r="47" spans="1:8" x14ac:dyDescent="0.25">
      <c r="A47" s="8" t="s">
        <v>124</v>
      </c>
      <c r="B47" s="9">
        <v>0</v>
      </c>
      <c r="C47" s="9">
        <v>0</v>
      </c>
      <c r="D47" s="9">
        <v>0</v>
      </c>
      <c r="E47" s="9">
        <v>6</v>
      </c>
      <c r="F47" s="9">
        <v>0</v>
      </c>
      <c r="G47" s="9"/>
      <c r="H47" s="9">
        <v>6</v>
      </c>
    </row>
    <row r="48" spans="1:8" x14ac:dyDescent="0.25">
      <c r="A48" s="8" t="s">
        <v>153</v>
      </c>
      <c r="B48" s="9">
        <v>0</v>
      </c>
      <c r="C48" s="9">
        <v>0</v>
      </c>
      <c r="D48" s="9">
        <v>0</v>
      </c>
      <c r="E48" s="9">
        <v>4</v>
      </c>
      <c r="F48" s="9">
        <v>0</v>
      </c>
      <c r="G48" s="9"/>
      <c r="H48" s="9">
        <v>4</v>
      </c>
    </row>
    <row r="49" spans="1:8" x14ac:dyDescent="0.25">
      <c r="A49" s="8" t="s">
        <v>158</v>
      </c>
      <c r="B49" s="9">
        <v>0</v>
      </c>
      <c r="C49" s="9">
        <v>1</v>
      </c>
      <c r="D49" s="9">
        <v>0</v>
      </c>
      <c r="E49" s="9">
        <v>3</v>
      </c>
      <c r="F49" s="9">
        <v>1</v>
      </c>
      <c r="G49" s="9"/>
      <c r="H49" s="9">
        <v>5</v>
      </c>
    </row>
    <row r="50" spans="1:8" x14ac:dyDescent="0.25">
      <c r="A50" s="8" t="s">
        <v>58</v>
      </c>
      <c r="B50" s="9">
        <v>0</v>
      </c>
      <c r="C50" s="9">
        <v>0</v>
      </c>
      <c r="D50" s="9">
        <v>2</v>
      </c>
      <c r="E50" s="9">
        <v>31</v>
      </c>
      <c r="F50" s="9">
        <v>3</v>
      </c>
      <c r="G50" s="9"/>
      <c r="H50" s="9">
        <v>36</v>
      </c>
    </row>
    <row r="51" spans="1:8" x14ac:dyDescent="0.25">
      <c r="A51" s="8" t="s">
        <v>82</v>
      </c>
      <c r="B51" s="9">
        <v>0</v>
      </c>
      <c r="C51" s="9">
        <v>0</v>
      </c>
      <c r="D51" s="9">
        <v>0</v>
      </c>
      <c r="E51" s="9">
        <v>77</v>
      </c>
      <c r="F51" s="9">
        <v>7</v>
      </c>
      <c r="G51" s="9"/>
      <c r="H51" s="9">
        <v>84</v>
      </c>
    </row>
    <row r="52" spans="1:8" x14ac:dyDescent="0.25">
      <c r="A52" s="8" t="s">
        <v>87</v>
      </c>
      <c r="B52" s="9">
        <v>0</v>
      </c>
      <c r="C52" s="9">
        <v>0</v>
      </c>
      <c r="D52" s="9">
        <v>0</v>
      </c>
      <c r="E52" s="9">
        <v>28</v>
      </c>
      <c r="F52" s="9">
        <v>5</v>
      </c>
      <c r="G52" s="9"/>
      <c r="H52" s="9">
        <v>33</v>
      </c>
    </row>
    <row r="53" spans="1:8" x14ac:dyDescent="0.25">
      <c r="A53" s="8" t="s">
        <v>100</v>
      </c>
      <c r="B53" s="9">
        <v>0</v>
      </c>
      <c r="C53" s="9">
        <v>0</v>
      </c>
      <c r="D53" s="9">
        <v>0</v>
      </c>
      <c r="E53" s="9">
        <v>22</v>
      </c>
      <c r="F53" s="9">
        <v>1</v>
      </c>
      <c r="G53" s="9"/>
      <c r="H53" s="9">
        <v>23</v>
      </c>
    </row>
    <row r="54" spans="1:8" x14ac:dyDescent="0.25">
      <c r="A54" s="8" t="s">
        <v>175</v>
      </c>
      <c r="B54" s="9">
        <v>0</v>
      </c>
      <c r="C54" s="9">
        <v>0</v>
      </c>
      <c r="D54" s="9">
        <v>0</v>
      </c>
      <c r="E54" s="9">
        <v>1</v>
      </c>
      <c r="F54" s="9">
        <v>0</v>
      </c>
      <c r="G54" s="9"/>
      <c r="H54" s="9">
        <v>1</v>
      </c>
    </row>
    <row r="55" spans="1:8" x14ac:dyDescent="0.25">
      <c r="A55" s="8" t="s">
        <v>170</v>
      </c>
      <c r="B55" s="9">
        <v>0</v>
      </c>
      <c r="C55" s="9">
        <v>0</v>
      </c>
      <c r="D55" s="9">
        <v>0</v>
      </c>
      <c r="E55" s="9">
        <v>1</v>
      </c>
      <c r="F55" s="9">
        <v>0</v>
      </c>
      <c r="G55" s="9"/>
      <c r="H55" s="9">
        <v>1</v>
      </c>
    </row>
    <row r="56" spans="1:8" x14ac:dyDescent="0.25">
      <c r="A56" s="8" t="s">
        <v>154</v>
      </c>
      <c r="B56" s="9">
        <v>1</v>
      </c>
      <c r="C56" s="9">
        <v>1</v>
      </c>
      <c r="D56" s="9">
        <v>0</v>
      </c>
      <c r="E56" s="9">
        <v>8</v>
      </c>
      <c r="F56" s="9">
        <v>0</v>
      </c>
      <c r="G56" s="9"/>
      <c r="H56" s="9">
        <v>10</v>
      </c>
    </row>
    <row r="57" spans="1:8" x14ac:dyDescent="0.25">
      <c r="A57" s="8" t="s">
        <v>97</v>
      </c>
      <c r="B57" s="9">
        <v>0</v>
      </c>
      <c r="C57" s="9">
        <v>0</v>
      </c>
      <c r="D57" s="9">
        <v>1</v>
      </c>
      <c r="E57" s="9">
        <v>2</v>
      </c>
      <c r="F57" s="9">
        <v>1</v>
      </c>
      <c r="G57" s="9"/>
      <c r="H57" s="9">
        <v>4</v>
      </c>
    </row>
    <row r="58" spans="1:8" x14ac:dyDescent="0.25">
      <c r="A58" s="10" t="s">
        <v>66</v>
      </c>
      <c r="B58" s="11">
        <v>4</v>
      </c>
      <c r="C58" s="11">
        <v>1</v>
      </c>
      <c r="D58" s="11">
        <v>14</v>
      </c>
      <c r="E58" s="11">
        <v>408</v>
      </c>
      <c r="F58" s="11">
        <v>30</v>
      </c>
      <c r="G58" s="11"/>
      <c r="H58" s="11">
        <v>454</v>
      </c>
    </row>
    <row r="59" spans="1:8" x14ac:dyDescent="0.25">
      <c r="A59" s="8" t="s">
        <v>68</v>
      </c>
      <c r="B59" s="9">
        <v>1</v>
      </c>
      <c r="C59" s="9">
        <v>0</v>
      </c>
      <c r="D59" s="9">
        <v>0</v>
      </c>
      <c r="E59" s="9">
        <v>10</v>
      </c>
      <c r="F59" s="9">
        <v>1</v>
      </c>
      <c r="G59" s="9"/>
      <c r="H59" s="9">
        <v>12</v>
      </c>
    </row>
    <row r="60" spans="1:8" x14ac:dyDescent="0.25">
      <c r="A60" s="8" t="s">
        <v>67</v>
      </c>
      <c r="B60" s="9">
        <v>0</v>
      </c>
      <c r="C60" s="9">
        <v>1</v>
      </c>
      <c r="D60" s="9">
        <v>5</v>
      </c>
      <c r="E60" s="9">
        <v>127</v>
      </c>
      <c r="F60" s="9">
        <v>13</v>
      </c>
      <c r="G60" s="9"/>
      <c r="H60" s="9">
        <v>144</v>
      </c>
    </row>
    <row r="61" spans="1:8" x14ac:dyDescent="0.25">
      <c r="A61" s="8" t="s">
        <v>166</v>
      </c>
      <c r="B61" s="9">
        <v>0</v>
      </c>
      <c r="C61" s="9">
        <v>0</v>
      </c>
      <c r="D61" s="9">
        <v>0</v>
      </c>
      <c r="E61" s="9">
        <v>3</v>
      </c>
      <c r="F61" s="9">
        <v>0</v>
      </c>
      <c r="G61" s="9"/>
      <c r="H61" s="9">
        <v>3</v>
      </c>
    </row>
    <row r="62" spans="1:8" x14ac:dyDescent="0.25">
      <c r="A62" s="8" t="s">
        <v>131</v>
      </c>
      <c r="B62" s="9">
        <v>0</v>
      </c>
      <c r="C62" s="9">
        <v>0</v>
      </c>
      <c r="D62" s="9">
        <v>3</v>
      </c>
      <c r="E62" s="9">
        <v>27</v>
      </c>
      <c r="F62" s="9">
        <v>1</v>
      </c>
      <c r="G62" s="9"/>
      <c r="H62" s="9">
        <v>30</v>
      </c>
    </row>
    <row r="63" spans="1:8" x14ac:dyDescent="0.25">
      <c r="A63" s="8" t="s">
        <v>94</v>
      </c>
      <c r="B63" s="9">
        <v>0</v>
      </c>
      <c r="C63" s="9">
        <v>0</v>
      </c>
      <c r="D63" s="9">
        <v>1</v>
      </c>
      <c r="E63" s="9">
        <v>27</v>
      </c>
      <c r="F63" s="9">
        <v>0</v>
      </c>
      <c r="G63" s="9"/>
      <c r="H63" s="9">
        <v>28</v>
      </c>
    </row>
    <row r="64" spans="1:8" x14ac:dyDescent="0.25">
      <c r="A64" s="8" t="s">
        <v>152</v>
      </c>
      <c r="B64" s="9">
        <v>1</v>
      </c>
      <c r="C64" s="9">
        <v>0</v>
      </c>
      <c r="D64" s="9">
        <v>0</v>
      </c>
      <c r="E64" s="9">
        <v>6</v>
      </c>
      <c r="F64" s="9">
        <v>0</v>
      </c>
      <c r="G64" s="9"/>
      <c r="H64" s="9">
        <v>7</v>
      </c>
    </row>
    <row r="65" spans="1:8" x14ac:dyDescent="0.25">
      <c r="A65" s="8" t="s">
        <v>125</v>
      </c>
      <c r="B65" s="9">
        <v>0</v>
      </c>
      <c r="C65" s="9">
        <v>0</v>
      </c>
      <c r="D65" s="9">
        <v>0</v>
      </c>
      <c r="E65" s="9">
        <v>18</v>
      </c>
      <c r="F65" s="9">
        <v>1</v>
      </c>
      <c r="G65" s="9"/>
      <c r="H65" s="9">
        <v>19</v>
      </c>
    </row>
    <row r="66" spans="1:8" x14ac:dyDescent="0.25">
      <c r="A66" s="8" t="s">
        <v>171</v>
      </c>
      <c r="B66" s="9">
        <v>0</v>
      </c>
      <c r="C66" s="9">
        <v>0</v>
      </c>
      <c r="D66" s="9">
        <v>1</v>
      </c>
      <c r="E66" s="9">
        <v>3</v>
      </c>
      <c r="F66" s="9">
        <v>2</v>
      </c>
      <c r="G66" s="9"/>
      <c r="H66" s="9">
        <v>6</v>
      </c>
    </row>
    <row r="67" spans="1:8" x14ac:dyDescent="0.25">
      <c r="A67" s="8" t="s">
        <v>71</v>
      </c>
      <c r="B67" s="9">
        <v>0</v>
      </c>
      <c r="C67" s="9">
        <v>0</v>
      </c>
      <c r="D67" s="9">
        <v>3</v>
      </c>
      <c r="E67" s="9">
        <v>69</v>
      </c>
      <c r="F67" s="9">
        <v>1</v>
      </c>
      <c r="G67" s="9"/>
      <c r="H67" s="9">
        <v>73</v>
      </c>
    </row>
    <row r="68" spans="1:8" x14ac:dyDescent="0.25">
      <c r="A68" s="8" t="s">
        <v>93</v>
      </c>
      <c r="B68" s="9">
        <v>2</v>
      </c>
      <c r="C68" s="9">
        <v>0</v>
      </c>
      <c r="D68" s="9">
        <v>0</v>
      </c>
      <c r="E68" s="9">
        <v>17</v>
      </c>
      <c r="F68" s="9">
        <v>1</v>
      </c>
      <c r="G68" s="9"/>
      <c r="H68" s="9">
        <v>20</v>
      </c>
    </row>
    <row r="69" spans="1:8" x14ac:dyDescent="0.25">
      <c r="A69" s="8" t="s">
        <v>155</v>
      </c>
      <c r="B69" s="9">
        <v>0</v>
      </c>
      <c r="C69" s="9">
        <v>0</v>
      </c>
      <c r="D69" s="9">
        <v>0</v>
      </c>
      <c r="E69" s="9">
        <v>2</v>
      </c>
      <c r="F69" s="9">
        <v>0</v>
      </c>
      <c r="G69" s="9"/>
      <c r="H69" s="9">
        <v>2</v>
      </c>
    </row>
    <row r="70" spans="1:8" x14ac:dyDescent="0.25">
      <c r="A70" s="8" t="s">
        <v>160</v>
      </c>
      <c r="B70" s="9">
        <v>0</v>
      </c>
      <c r="C70" s="9">
        <v>0</v>
      </c>
      <c r="D70" s="9">
        <v>0</v>
      </c>
      <c r="E70" s="9">
        <v>3</v>
      </c>
      <c r="F70" s="9">
        <v>0</v>
      </c>
      <c r="G70" s="9"/>
      <c r="H70" s="9">
        <v>3</v>
      </c>
    </row>
    <row r="71" spans="1:8" x14ac:dyDescent="0.25">
      <c r="A71" s="8" t="s">
        <v>69</v>
      </c>
      <c r="B71" s="9">
        <v>0</v>
      </c>
      <c r="C71" s="9">
        <v>0</v>
      </c>
      <c r="D71" s="9">
        <v>1</v>
      </c>
      <c r="E71" s="9">
        <v>80</v>
      </c>
      <c r="F71" s="9">
        <v>10</v>
      </c>
      <c r="G71" s="9"/>
      <c r="H71" s="9">
        <v>91</v>
      </c>
    </row>
    <row r="72" spans="1:8" x14ac:dyDescent="0.25">
      <c r="A72" s="8" t="s">
        <v>135</v>
      </c>
      <c r="B72" s="9">
        <v>0</v>
      </c>
      <c r="C72" s="9">
        <v>0</v>
      </c>
      <c r="D72" s="9">
        <v>0</v>
      </c>
      <c r="E72" s="9">
        <v>16</v>
      </c>
      <c r="F72" s="9">
        <v>0</v>
      </c>
      <c r="G72" s="9"/>
      <c r="H72" s="9">
        <v>16</v>
      </c>
    </row>
    <row r="73" spans="1:8" x14ac:dyDescent="0.25">
      <c r="A73" s="10" t="s">
        <v>14</v>
      </c>
      <c r="B73" s="11">
        <v>6</v>
      </c>
      <c r="C73" s="11">
        <v>7</v>
      </c>
      <c r="D73" s="11">
        <v>36</v>
      </c>
      <c r="E73" s="11">
        <v>1324</v>
      </c>
      <c r="F73" s="11">
        <v>187</v>
      </c>
      <c r="G73" s="11"/>
      <c r="H73" s="11">
        <v>1546</v>
      </c>
    </row>
    <row r="74" spans="1:8" x14ac:dyDescent="0.25">
      <c r="A74" s="8" t="s">
        <v>143</v>
      </c>
      <c r="B74" s="9">
        <v>0</v>
      </c>
      <c r="C74" s="9">
        <v>0</v>
      </c>
      <c r="D74" s="9">
        <v>0</v>
      </c>
      <c r="E74" s="9">
        <v>12</v>
      </c>
      <c r="F74" s="9">
        <v>0</v>
      </c>
      <c r="G74" s="9"/>
      <c r="H74" s="9">
        <v>12</v>
      </c>
    </row>
    <row r="75" spans="1:8" x14ac:dyDescent="0.25">
      <c r="A75" s="8" t="s">
        <v>91</v>
      </c>
      <c r="B75" s="9">
        <v>0</v>
      </c>
      <c r="C75" s="9">
        <v>1</v>
      </c>
      <c r="D75" s="9">
        <v>0</v>
      </c>
      <c r="E75" s="9">
        <v>20</v>
      </c>
      <c r="F75" s="9">
        <v>1</v>
      </c>
      <c r="G75" s="9"/>
      <c r="H75" s="9">
        <v>22</v>
      </c>
    </row>
    <row r="76" spans="1:8" x14ac:dyDescent="0.25">
      <c r="A76" s="8" t="s">
        <v>163</v>
      </c>
      <c r="B76" s="9">
        <v>0</v>
      </c>
      <c r="C76" s="9">
        <v>0</v>
      </c>
      <c r="D76" s="9">
        <v>0</v>
      </c>
      <c r="E76" s="9">
        <v>12</v>
      </c>
      <c r="F76" s="9">
        <v>2</v>
      </c>
      <c r="G76" s="9"/>
      <c r="H76" s="9">
        <v>13</v>
      </c>
    </row>
    <row r="77" spans="1:8" x14ac:dyDescent="0.25">
      <c r="A77" s="8" t="s">
        <v>14</v>
      </c>
      <c r="B77" s="9">
        <v>0</v>
      </c>
      <c r="C77" s="9">
        <v>2</v>
      </c>
      <c r="D77" s="9">
        <v>3</v>
      </c>
      <c r="E77" s="9">
        <v>69</v>
      </c>
      <c r="F77" s="9">
        <v>1</v>
      </c>
      <c r="G77" s="9"/>
      <c r="H77" s="9">
        <v>75</v>
      </c>
    </row>
    <row r="78" spans="1:8" x14ac:dyDescent="0.25">
      <c r="A78" s="8" t="s">
        <v>15</v>
      </c>
      <c r="B78" s="9">
        <v>0</v>
      </c>
      <c r="C78" s="9">
        <v>1</v>
      </c>
      <c r="D78" s="9">
        <v>1</v>
      </c>
      <c r="E78" s="9">
        <v>77</v>
      </c>
      <c r="F78" s="9">
        <v>6</v>
      </c>
      <c r="G78" s="9"/>
      <c r="H78" s="9">
        <v>84</v>
      </c>
    </row>
    <row r="79" spans="1:8" x14ac:dyDescent="0.25">
      <c r="A79" s="8" t="s">
        <v>50</v>
      </c>
      <c r="B79" s="9">
        <v>0</v>
      </c>
      <c r="C79" s="9">
        <v>0</v>
      </c>
      <c r="D79" s="9">
        <v>0</v>
      </c>
      <c r="E79" s="9">
        <v>21</v>
      </c>
      <c r="F79" s="9">
        <v>2</v>
      </c>
      <c r="G79" s="9"/>
      <c r="H79" s="9">
        <v>22</v>
      </c>
    </row>
    <row r="80" spans="1:8" x14ac:dyDescent="0.25">
      <c r="A80" s="8" t="s">
        <v>137</v>
      </c>
      <c r="B80" s="9">
        <v>0</v>
      </c>
      <c r="C80" s="9">
        <v>0</v>
      </c>
      <c r="D80" s="9">
        <v>1</v>
      </c>
      <c r="E80" s="9">
        <v>8</v>
      </c>
      <c r="F80" s="9">
        <v>0</v>
      </c>
      <c r="G80" s="9"/>
      <c r="H80" s="9">
        <v>9</v>
      </c>
    </row>
    <row r="81" spans="1:8" x14ac:dyDescent="0.25">
      <c r="A81" s="8" t="s">
        <v>60</v>
      </c>
      <c r="B81" s="9">
        <v>0</v>
      </c>
      <c r="C81" s="9">
        <v>0</v>
      </c>
      <c r="D81" s="9">
        <v>0</v>
      </c>
      <c r="E81" s="9">
        <v>10</v>
      </c>
      <c r="F81" s="9">
        <v>2</v>
      </c>
      <c r="G81" s="9"/>
      <c r="H81" s="9">
        <v>12</v>
      </c>
    </row>
    <row r="82" spans="1:8" x14ac:dyDescent="0.25">
      <c r="A82" s="8" t="s">
        <v>176</v>
      </c>
      <c r="B82" s="9">
        <v>0</v>
      </c>
      <c r="C82" s="9">
        <v>0</v>
      </c>
      <c r="D82" s="9">
        <v>0</v>
      </c>
      <c r="E82" s="9">
        <v>6</v>
      </c>
      <c r="F82" s="9">
        <v>0</v>
      </c>
      <c r="G82" s="9"/>
      <c r="H82" s="9">
        <v>6</v>
      </c>
    </row>
    <row r="83" spans="1:8" x14ac:dyDescent="0.25">
      <c r="A83" s="8" t="s">
        <v>157</v>
      </c>
      <c r="B83" s="9">
        <v>0</v>
      </c>
      <c r="C83" s="9">
        <v>0</v>
      </c>
      <c r="D83" s="9">
        <v>0</v>
      </c>
      <c r="E83" s="9">
        <v>12</v>
      </c>
      <c r="F83" s="9">
        <v>0</v>
      </c>
      <c r="G83" s="9"/>
      <c r="H83" s="9">
        <v>12</v>
      </c>
    </row>
    <row r="84" spans="1:8" x14ac:dyDescent="0.25">
      <c r="A84" s="8" t="s">
        <v>92</v>
      </c>
      <c r="B84" s="9">
        <v>0</v>
      </c>
      <c r="C84" s="9">
        <v>0</v>
      </c>
      <c r="D84" s="9">
        <v>2</v>
      </c>
      <c r="E84" s="9">
        <v>21</v>
      </c>
      <c r="F84" s="9">
        <v>4</v>
      </c>
      <c r="G84" s="9"/>
      <c r="H84" s="9">
        <v>27</v>
      </c>
    </row>
    <row r="85" spans="1:8" x14ac:dyDescent="0.25">
      <c r="A85" s="8" t="s">
        <v>116</v>
      </c>
      <c r="B85" s="9">
        <v>0</v>
      </c>
      <c r="C85" s="9">
        <v>0</v>
      </c>
      <c r="D85" s="9">
        <v>0</v>
      </c>
      <c r="E85" s="9">
        <v>11</v>
      </c>
      <c r="F85" s="9">
        <v>1</v>
      </c>
      <c r="G85" s="9"/>
      <c r="H85" s="9">
        <v>11</v>
      </c>
    </row>
    <row r="86" spans="1:8" x14ac:dyDescent="0.25">
      <c r="A86" s="8" t="s">
        <v>172</v>
      </c>
      <c r="B86" s="9">
        <v>0</v>
      </c>
      <c r="C86" s="9">
        <v>0</v>
      </c>
      <c r="D86" s="9">
        <v>0</v>
      </c>
      <c r="E86" s="9">
        <v>6</v>
      </c>
      <c r="F86" s="9">
        <v>0</v>
      </c>
      <c r="G86" s="9"/>
      <c r="H86" s="9">
        <v>6</v>
      </c>
    </row>
    <row r="87" spans="1:8" x14ac:dyDescent="0.25">
      <c r="A87" s="8" t="s">
        <v>19</v>
      </c>
      <c r="B87" s="9">
        <v>6</v>
      </c>
      <c r="C87" s="9">
        <v>2</v>
      </c>
      <c r="D87" s="9">
        <v>25</v>
      </c>
      <c r="E87" s="9">
        <v>943</v>
      </c>
      <c r="F87" s="9">
        <v>164</v>
      </c>
      <c r="G87" s="9"/>
      <c r="H87" s="9">
        <v>1130</v>
      </c>
    </row>
    <row r="88" spans="1:8" x14ac:dyDescent="0.25">
      <c r="A88" s="8" t="s">
        <v>70</v>
      </c>
      <c r="B88" s="9">
        <v>0</v>
      </c>
      <c r="C88" s="9">
        <v>0</v>
      </c>
      <c r="D88" s="9">
        <v>1</v>
      </c>
      <c r="E88" s="9">
        <v>9</v>
      </c>
      <c r="F88" s="9">
        <v>2</v>
      </c>
      <c r="G88" s="9"/>
      <c r="H88" s="9">
        <v>12</v>
      </c>
    </row>
    <row r="89" spans="1:8" x14ac:dyDescent="0.25">
      <c r="A89" s="8" t="s">
        <v>42</v>
      </c>
      <c r="B89" s="9">
        <v>0</v>
      </c>
      <c r="C89" s="9">
        <v>0</v>
      </c>
      <c r="D89" s="9">
        <v>0</v>
      </c>
      <c r="E89" s="9">
        <v>9</v>
      </c>
      <c r="F89" s="9">
        <v>1</v>
      </c>
      <c r="G89" s="9"/>
      <c r="H89" s="9">
        <v>10</v>
      </c>
    </row>
    <row r="90" spans="1:8" x14ac:dyDescent="0.25">
      <c r="A90" s="8" t="s">
        <v>165</v>
      </c>
      <c r="B90" s="9">
        <v>0</v>
      </c>
      <c r="C90" s="9">
        <v>0</v>
      </c>
      <c r="D90" s="9">
        <v>0</v>
      </c>
      <c r="E90" s="9">
        <v>9</v>
      </c>
      <c r="F90" s="9">
        <v>0</v>
      </c>
      <c r="G90" s="9"/>
      <c r="H90" s="9">
        <v>9</v>
      </c>
    </row>
    <row r="91" spans="1:8" x14ac:dyDescent="0.25">
      <c r="A91" s="8" t="s">
        <v>130</v>
      </c>
      <c r="B91" s="9">
        <v>0</v>
      </c>
      <c r="C91" s="9">
        <v>1</v>
      </c>
      <c r="D91" s="9">
        <v>2</v>
      </c>
      <c r="E91" s="9">
        <v>22</v>
      </c>
      <c r="F91" s="9">
        <v>0</v>
      </c>
      <c r="G91" s="9"/>
      <c r="H91" s="9">
        <v>25</v>
      </c>
    </row>
    <row r="92" spans="1:8" x14ac:dyDescent="0.25">
      <c r="A92" s="8" t="s">
        <v>74</v>
      </c>
      <c r="B92" s="9">
        <v>0</v>
      </c>
      <c r="C92" s="9">
        <v>0</v>
      </c>
      <c r="D92" s="9">
        <v>0</v>
      </c>
      <c r="E92" s="9">
        <v>13</v>
      </c>
      <c r="F92" s="9">
        <v>0</v>
      </c>
      <c r="G92" s="9"/>
      <c r="H92" s="9">
        <v>13</v>
      </c>
    </row>
    <row r="93" spans="1:8" x14ac:dyDescent="0.25">
      <c r="A93" s="8" t="s">
        <v>138</v>
      </c>
      <c r="B93" s="9">
        <v>0</v>
      </c>
      <c r="C93" s="9">
        <v>0</v>
      </c>
      <c r="D93" s="9">
        <v>1</v>
      </c>
      <c r="E93" s="9">
        <v>34</v>
      </c>
      <c r="F93" s="9">
        <v>1</v>
      </c>
      <c r="G93" s="9"/>
      <c r="H93" s="9">
        <v>36</v>
      </c>
    </row>
    <row r="94" spans="1:8" x14ac:dyDescent="0.25">
      <c r="A94" s="10" t="s">
        <v>83</v>
      </c>
      <c r="B94" s="11">
        <v>0</v>
      </c>
      <c r="C94" s="11">
        <v>2</v>
      </c>
      <c r="D94" s="11">
        <v>5</v>
      </c>
      <c r="E94" s="11">
        <v>178</v>
      </c>
      <c r="F94" s="11">
        <v>10</v>
      </c>
      <c r="G94" s="11"/>
      <c r="H94" s="11">
        <v>193</v>
      </c>
    </row>
    <row r="95" spans="1:8" x14ac:dyDescent="0.25">
      <c r="A95" s="8" t="s">
        <v>164</v>
      </c>
      <c r="B95" s="9">
        <v>0</v>
      </c>
      <c r="C95" s="9">
        <v>0</v>
      </c>
      <c r="D95" s="9">
        <v>0</v>
      </c>
      <c r="E95" s="9">
        <v>7</v>
      </c>
      <c r="F95" s="9">
        <v>0</v>
      </c>
      <c r="G95" s="9"/>
      <c r="H95" s="9">
        <v>7</v>
      </c>
    </row>
    <row r="96" spans="1:8" x14ac:dyDescent="0.25">
      <c r="A96" s="8" t="s">
        <v>150</v>
      </c>
      <c r="B96" s="9">
        <v>0</v>
      </c>
      <c r="C96" s="9">
        <v>0</v>
      </c>
      <c r="D96" s="9">
        <v>4</v>
      </c>
      <c r="E96" s="9">
        <v>43</v>
      </c>
      <c r="F96" s="9">
        <v>2</v>
      </c>
      <c r="G96" s="9"/>
      <c r="H96" s="9">
        <v>49</v>
      </c>
    </row>
    <row r="97" spans="1:8" x14ac:dyDescent="0.25">
      <c r="A97" s="8" t="s">
        <v>149</v>
      </c>
      <c r="B97" s="9">
        <v>0</v>
      </c>
      <c r="C97" s="9">
        <v>0</v>
      </c>
      <c r="D97" s="9">
        <v>0</v>
      </c>
      <c r="E97" s="9">
        <v>4</v>
      </c>
      <c r="F97" s="9">
        <v>0</v>
      </c>
      <c r="G97" s="9"/>
      <c r="H97" s="9">
        <v>4</v>
      </c>
    </row>
    <row r="98" spans="1:8" x14ac:dyDescent="0.25">
      <c r="A98" s="8" t="s">
        <v>84</v>
      </c>
      <c r="B98" s="9">
        <v>0</v>
      </c>
      <c r="C98" s="9">
        <v>1</v>
      </c>
      <c r="D98" s="9">
        <v>0</v>
      </c>
      <c r="E98" s="9">
        <v>40</v>
      </c>
      <c r="F98" s="9">
        <v>4</v>
      </c>
      <c r="G98" s="9"/>
      <c r="H98" s="9">
        <v>43</v>
      </c>
    </row>
    <row r="99" spans="1:8" x14ac:dyDescent="0.25">
      <c r="A99" s="8" t="s">
        <v>112</v>
      </c>
      <c r="B99" s="9">
        <v>0</v>
      </c>
      <c r="C99" s="9">
        <v>1</v>
      </c>
      <c r="D99" s="9">
        <v>0</v>
      </c>
      <c r="E99" s="9">
        <v>7</v>
      </c>
      <c r="F99" s="9">
        <v>0</v>
      </c>
      <c r="G99" s="9"/>
      <c r="H99" s="9">
        <v>8</v>
      </c>
    </row>
    <row r="100" spans="1:8" x14ac:dyDescent="0.25">
      <c r="A100" s="8" t="s">
        <v>96</v>
      </c>
      <c r="B100" s="9">
        <v>0</v>
      </c>
      <c r="C100" s="9">
        <v>0</v>
      </c>
      <c r="D100" s="9">
        <v>0</v>
      </c>
      <c r="E100" s="9">
        <v>39</v>
      </c>
      <c r="F100" s="9">
        <v>4</v>
      </c>
      <c r="G100" s="9"/>
      <c r="H100" s="9">
        <v>43</v>
      </c>
    </row>
    <row r="101" spans="1:8" x14ac:dyDescent="0.25">
      <c r="A101" s="8" t="s">
        <v>174</v>
      </c>
      <c r="B101" s="9">
        <v>0</v>
      </c>
      <c r="C101" s="9">
        <v>0</v>
      </c>
      <c r="D101" s="9">
        <v>0</v>
      </c>
      <c r="E101" s="9">
        <v>5</v>
      </c>
      <c r="F101" s="9">
        <v>0</v>
      </c>
      <c r="G101" s="9"/>
      <c r="H101" s="9">
        <v>5</v>
      </c>
    </row>
    <row r="102" spans="1:8" x14ac:dyDescent="0.25">
      <c r="A102" s="8" t="s">
        <v>85</v>
      </c>
      <c r="B102" s="9">
        <v>0</v>
      </c>
      <c r="C102" s="9">
        <v>0</v>
      </c>
      <c r="D102" s="9">
        <v>1</v>
      </c>
      <c r="E102" s="9">
        <v>33</v>
      </c>
      <c r="F102" s="9">
        <v>0</v>
      </c>
      <c r="G102" s="9"/>
      <c r="H102" s="9">
        <v>34</v>
      </c>
    </row>
    <row r="103" spans="1:8" x14ac:dyDescent="0.25">
      <c r="A103" s="10" t="s">
        <v>23</v>
      </c>
      <c r="B103" s="11">
        <v>1</v>
      </c>
      <c r="C103" s="11">
        <v>5</v>
      </c>
      <c r="D103" s="11">
        <v>30</v>
      </c>
      <c r="E103" s="11">
        <v>619</v>
      </c>
      <c r="F103" s="11">
        <v>80</v>
      </c>
      <c r="G103" s="11"/>
      <c r="H103" s="11">
        <v>728</v>
      </c>
    </row>
    <row r="104" spans="1:8" x14ac:dyDescent="0.25">
      <c r="A104" s="8" t="s">
        <v>51</v>
      </c>
      <c r="B104" s="9">
        <v>0</v>
      </c>
      <c r="C104" s="9">
        <v>1</v>
      </c>
      <c r="D104" s="9">
        <v>8</v>
      </c>
      <c r="E104" s="9">
        <v>88</v>
      </c>
      <c r="F104" s="9">
        <v>18</v>
      </c>
      <c r="G104" s="9"/>
      <c r="H104" s="9">
        <v>113</v>
      </c>
    </row>
    <row r="105" spans="1:8" x14ac:dyDescent="0.25">
      <c r="A105" s="8" t="s">
        <v>24</v>
      </c>
      <c r="B105" s="9">
        <v>0</v>
      </c>
      <c r="C105" s="9">
        <v>1</v>
      </c>
      <c r="D105" s="9">
        <v>2</v>
      </c>
      <c r="E105" s="9">
        <v>73</v>
      </c>
      <c r="F105" s="9">
        <v>15</v>
      </c>
      <c r="G105" s="9"/>
      <c r="H105" s="9">
        <v>89</v>
      </c>
    </row>
    <row r="106" spans="1:8" x14ac:dyDescent="0.25">
      <c r="A106" s="8" t="s">
        <v>23</v>
      </c>
      <c r="B106" s="9">
        <v>0</v>
      </c>
      <c r="C106" s="9">
        <v>0</v>
      </c>
      <c r="D106" s="9">
        <v>1</v>
      </c>
      <c r="E106" s="9">
        <v>63</v>
      </c>
      <c r="F106" s="9">
        <v>8</v>
      </c>
      <c r="G106" s="9"/>
      <c r="H106" s="9">
        <v>71</v>
      </c>
    </row>
    <row r="107" spans="1:8" x14ac:dyDescent="0.25">
      <c r="A107" s="8" t="s">
        <v>141</v>
      </c>
      <c r="B107" s="9">
        <v>0</v>
      </c>
      <c r="C107" s="9">
        <v>0</v>
      </c>
      <c r="D107" s="9">
        <v>0</v>
      </c>
      <c r="E107" s="9">
        <v>8</v>
      </c>
      <c r="F107" s="9">
        <v>0</v>
      </c>
      <c r="G107" s="9"/>
      <c r="H107" s="9">
        <v>8</v>
      </c>
    </row>
    <row r="108" spans="1:8" x14ac:dyDescent="0.25">
      <c r="A108" s="8" t="s">
        <v>43</v>
      </c>
      <c r="B108" s="9">
        <v>1</v>
      </c>
      <c r="C108" s="9">
        <v>3</v>
      </c>
      <c r="D108" s="9">
        <v>15</v>
      </c>
      <c r="E108" s="9">
        <v>322</v>
      </c>
      <c r="F108" s="9">
        <v>30</v>
      </c>
      <c r="G108" s="9"/>
      <c r="H108" s="9">
        <v>370</v>
      </c>
    </row>
    <row r="109" spans="1:8" x14ac:dyDescent="0.25">
      <c r="A109" s="8" t="s">
        <v>56</v>
      </c>
      <c r="B109" s="9">
        <v>0</v>
      </c>
      <c r="C109" s="9">
        <v>0</v>
      </c>
      <c r="D109" s="9">
        <v>4</v>
      </c>
      <c r="E109" s="9">
        <v>65</v>
      </c>
      <c r="F109" s="9">
        <v>9</v>
      </c>
      <c r="G109" s="9"/>
      <c r="H109" s="9">
        <v>77</v>
      </c>
    </row>
    <row r="110" spans="1:8" x14ac:dyDescent="0.25">
      <c r="A110" s="10" t="s">
        <v>77</v>
      </c>
      <c r="B110" s="11">
        <v>0</v>
      </c>
      <c r="C110" s="11">
        <v>1</v>
      </c>
      <c r="D110" s="11">
        <v>11</v>
      </c>
      <c r="E110" s="11">
        <v>158</v>
      </c>
      <c r="F110" s="11">
        <v>1</v>
      </c>
      <c r="G110" s="11"/>
      <c r="H110" s="11">
        <v>171</v>
      </c>
    </row>
    <row r="111" spans="1:8" x14ac:dyDescent="0.25">
      <c r="A111" s="8" t="s">
        <v>122</v>
      </c>
      <c r="B111" s="9">
        <v>0</v>
      </c>
      <c r="C111" s="9">
        <v>0</v>
      </c>
      <c r="D111" s="9">
        <v>2</v>
      </c>
      <c r="E111" s="9">
        <v>27</v>
      </c>
      <c r="F111" s="9">
        <v>0</v>
      </c>
      <c r="G111" s="9"/>
      <c r="H111" s="9">
        <v>29</v>
      </c>
    </row>
    <row r="112" spans="1:8" x14ac:dyDescent="0.25">
      <c r="A112" s="8" t="s">
        <v>132</v>
      </c>
      <c r="B112" s="9">
        <v>0</v>
      </c>
      <c r="C112" s="9">
        <v>0</v>
      </c>
      <c r="D112" s="9">
        <v>0</v>
      </c>
      <c r="E112" s="9">
        <v>10</v>
      </c>
      <c r="F112" s="9">
        <v>0</v>
      </c>
      <c r="G112" s="9"/>
      <c r="H112" s="9">
        <v>10</v>
      </c>
    </row>
    <row r="113" spans="1:8" x14ac:dyDescent="0.25">
      <c r="A113" s="8" t="s">
        <v>142</v>
      </c>
      <c r="B113" s="9">
        <v>0</v>
      </c>
      <c r="C113" s="9">
        <v>0</v>
      </c>
      <c r="D113" s="9">
        <v>0</v>
      </c>
      <c r="E113" s="9">
        <v>35</v>
      </c>
      <c r="F113" s="9">
        <v>1</v>
      </c>
      <c r="G113" s="9"/>
      <c r="H113" s="9">
        <v>36</v>
      </c>
    </row>
    <row r="114" spans="1:8" x14ac:dyDescent="0.25">
      <c r="A114" s="8" t="s">
        <v>148</v>
      </c>
      <c r="B114" s="9">
        <v>0</v>
      </c>
      <c r="C114" s="9">
        <v>0</v>
      </c>
      <c r="D114" s="9">
        <v>1</v>
      </c>
      <c r="E114" s="9">
        <v>14</v>
      </c>
      <c r="F114" s="9">
        <v>0</v>
      </c>
      <c r="G114" s="9"/>
      <c r="H114" s="9">
        <v>15</v>
      </c>
    </row>
    <row r="115" spans="1:8" x14ac:dyDescent="0.25">
      <c r="A115" s="8" t="s">
        <v>126</v>
      </c>
      <c r="B115" s="9">
        <v>0</v>
      </c>
      <c r="C115" s="9">
        <v>0</v>
      </c>
      <c r="D115" s="9">
        <v>3</v>
      </c>
      <c r="E115" s="9">
        <v>15</v>
      </c>
      <c r="F115" s="9">
        <v>0</v>
      </c>
      <c r="G115" s="9"/>
      <c r="H115" s="9">
        <v>18</v>
      </c>
    </row>
    <row r="116" spans="1:8" x14ac:dyDescent="0.25">
      <c r="A116" s="8" t="s">
        <v>78</v>
      </c>
      <c r="B116" s="9">
        <v>0</v>
      </c>
      <c r="C116" s="9">
        <v>1</v>
      </c>
      <c r="D116" s="9">
        <v>2</v>
      </c>
      <c r="E116" s="9">
        <v>36</v>
      </c>
      <c r="F116" s="9">
        <v>0</v>
      </c>
      <c r="G116" s="9"/>
      <c r="H116" s="9">
        <v>39</v>
      </c>
    </row>
    <row r="117" spans="1:8" x14ac:dyDescent="0.25">
      <c r="A117" s="8" t="s">
        <v>167</v>
      </c>
      <c r="B117" s="9">
        <v>0</v>
      </c>
      <c r="C117" s="9">
        <v>0</v>
      </c>
      <c r="D117" s="9">
        <v>1</v>
      </c>
      <c r="E117" s="9">
        <v>4</v>
      </c>
      <c r="F117" s="9">
        <v>0</v>
      </c>
      <c r="G117" s="9"/>
      <c r="H117" s="9">
        <v>5</v>
      </c>
    </row>
    <row r="118" spans="1:8" x14ac:dyDescent="0.25">
      <c r="A118" s="8" t="s">
        <v>177</v>
      </c>
      <c r="B118" s="9">
        <v>0</v>
      </c>
      <c r="C118" s="9">
        <v>0</v>
      </c>
      <c r="D118" s="9">
        <v>0</v>
      </c>
      <c r="E118" s="9">
        <v>2</v>
      </c>
      <c r="F118" s="9">
        <v>0</v>
      </c>
      <c r="G118" s="9"/>
      <c r="H118" s="9">
        <v>2</v>
      </c>
    </row>
    <row r="119" spans="1:8" x14ac:dyDescent="0.25">
      <c r="A119" s="8" t="s">
        <v>173</v>
      </c>
      <c r="B119" s="9">
        <v>0</v>
      </c>
      <c r="C119" s="9">
        <v>0</v>
      </c>
      <c r="D119" s="9">
        <v>0</v>
      </c>
      <c r="E119" s="9">
        <v>6</v>
      </c>
      <c r="F119" s="9">
        <v>0</v>
      </c>
      <c r="G119" s="9"/>
      <c r="H119" s="9">
        <v>6</v>
      </c>
    </row>
    <row r="120" spans="1:8" x14ac:dyDescent="0.25">
      <c r="A120" s="8" t="s">
        <v>147</v>
      </c>
      <c r="B120" s="9">
        <v>0</v>
      </c>
      <c r="C120" s="9">
        <v>0</v>
      </c>
      <c r="D120" s="9">
        <v>2</v>
      </c>
      <c r="E120" s="9">
        <v>6</v>
      </c>
      <c r="F120" s="9">
        <v>0</v>
      </c>
      <c r="G120" s="9"/>
      <c r="H120" s="9">
        <v>8</v>
      </c>
    </row>
    <row r="121" spans="1:8" x14ac:dyDescent="0.25">
      <c r="A121" s="8" t="s">
        <v>159</v>
      </c>
      <c r="B121" s="9">
        <v>0</v>
      </c>
      <c r="C121" s="9">
        <v>0</v>
      </c>
      <c r="D121" s="9">
        <v>0</v>
      </c>
      <c r="E121" s="9">
        <v>3</v>
      </c>
      <c r="F121" s="9">
        <v>0</v>
      </c>
      <c r="G121" s="9"/>
      <c r="H121" s="9">
        <v>3</v>
      </c>
    </row>
    <row r="122" spans="1:8" x14ac:dyDescent="0.25">
      <c r="A122" s="22" t="s">
        <v>90</v>
      </c>
      <c r="B122" s="23">
        <v>1</v>
      </c>
      <c r="C122" s="23">
        <v>0</v>
      </c>
      <c r="D122" s="23">
        <v>4</v>
      </c>
      <c r="E122" s="23">
        <v>44</v>
      </c>
      <c r="F122" s="23">
        <v>1</v>
      </c>
      <c r="G122" s="23"/>
      <c r="H122" s="23"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zoomScale="80" zoomScaleNormal="80" workbookViewId="0">
      <selection activeCell="P21" sqref="P21"/>
    </sheetView>
  </sheetViews>
  <sheetFormatPr baseColWidth="10" defaultRowHeight="15" x14ac:dyDescent="0.25"/>
  <cols>
    <col min="1" max="1" width="22.140625" customWidth="1"/>
    <col min="2" max="2" width="9.85546875" customWidth="1"/>
    <col min="3" max="3" width="8.7109375" customWidth="1"/>
    <col min="6" max="6" width="12.42578125" customWidth="1"/>
    <col min="7" max="7" width="9.85546875" customWidth="1"/>
    <col min="8" max="8" width="10.7109375" customWidth="1"/>
    <col min="9" max="9" width="7.7109375" customWidth="1"/>
    <col min="10" max="10" width="12.140625" customWidth="1"/>
    <col min="11" max="11" width="9.28515625" customWidth="1"/>
    <col min="12" max="12" width="12.140625" customWidth="1"/>
    <col min="14" max="14" width="9.5703125" customWidth="1"/>
    <col min="15" max="15" width="6.28515625" customWidth="1"/>
  </cols>
  <sheetData>
    <row r="1" spans="1:18" x14ac:dyDescent="0.25">
      <c r="A1" s="17" t="s">
        <v>252</v>
      </c>
    </row>
    <row r="3" spans="1:18" ht="38.25" x14ac:dyDescent="0.25">
      <c r="A3" s="27" t="s">
        <v>244</v>
      </c>
      <c r="B3" s="18" t="s">
        <v>62</v>
      </c>
      <c r="C3" s="18" t="s">
        <v>20</v>
      </c>
      <c r="D3" s="31" t="s">
        <v>11</v>
      </c>
      <c r="E3" s="31" t="s">
        <v>107</v>
      </c>
      <c r="F3" s="31" t="s">
        <v>128</v>
      </c>
      <c r="G3" s="31" t="s">
        <v>52</v>
      </c>
      <c r="H3" s="18" t="s">
        <v>73</v>
      </c>
      <c r="I3" s="18" t="s">
        <v>88</v>
      </c>
      <c r="J3" s="31" t="s">
        <v>162</v>
      </c>
      <c r="K3" s="18" t="s">
        <v>168</v>
      </c>
      <c r="L3" s="31" t="s">
        <v>89</v>
      </c>
      <c r="M3" s="31" t="s">
        <v>179</v>
      </c>
      <c r="N3" s="27" t="s">
        <v>203</v>
      </c>
    </row>
    <row r="4" spans="1:18" x14ac:dyDescent="0.25">
      <c r="A4" s="16" t="s">
        <v>203</v>
      </c>
      <c r="B4" s="15">
        <v>85</v>
      </c>
      <c r="C4" s="15">
        <v>53</v>
      </c>
      <c r="D4" s="15">
        <v>8976</v>
      </c>
      <c r="E4" s="15">
        <v>2014</v>
      </c>
      <c r="F4" s="15">
        <v>14</v>
      </c>
      <c r="G4" s="15">
        <v>6</v>
      </c>
      <c r="H4" s="15">
        <v>11069</v>
      </c>
      <c r="I4" s="15">
        <v>16</v>
      </c>
      <c r="J4" s="15">
        <v>3</v>
      </c>
      <c r="K4" s="15">
        <v>4</v>
      </c>
      <c r="L4" s="15">
        <v>7</v>
      </c>
      <c r="M4" s="15">
        <v>1</v>
      </c>
      <c r="N4" s="15">
        <v>22248</v>
      </c>
      <c r="P4" s="27" t="s">
        <v>244</v>
      </c>
      <c r="Q4" s="16" t="s">
        <v>203</v>
      </c>
    </row>
    <row r="5" spans="1:18" ht="15" customHeight="1" x14ac:dyDescent="0.25">
      <c r="A5" s="6" t="s">
        <v>1</v>
      </c>
      <c r="B5" s="7">
        <v>29</v>
      </c>
      <c r="C5" s="7">
        <v>24</v>
      </c>
      <c r="D5" s="7">
        <v>6711</v>
      </c>
      <c r="E5" s="7">
        <v>1464</v>
      </c>
      <c r="F5" s="7">
        <v>7</v>
      </c>
      <c r="G5" s="7">
        <v>5</v>
      </c>
      <c r="H5" s="7">
        <v>7043</v>
      </c>
      <c r="I5" s="7">
        <v>9</v>
      </c>
      <c r="J5" s="7">
        <v>2</v>
      </c>
      <c r="K5" s="7">
        <v>2</v>
      </c>
      <c r="L5" s="7">
        <v>6</v>
      </c>
      <c r="M5" s="7"/>
      <c r="N5" s="7">
        <v>15302</v>
      </c>
      <c r="P5" s="18" t="s">
        <v>62</v>
      </c>
      <c r="Q5" s="15">
        <v>85</v>
      </c>
      <c r="R5" s="51">
        <f>+Q5/Q17*100</f>
        <v>0.38205681409564901</v>
      </c>
    </row>
    <row r="6" spans="1:18" ht="15" customHeight="1" x14ac:dyDescent="0.25">
      <c r="A6" s="8" t="s">
        <v>39</v>
      </c>
      <c r="B6" s="9">
        <v>2</v>
      </c>
      <c r="C6" s="9">
        <v>2</v>
      </c>
      <c r="D6" s="9">
        <v>540</v>
      </c>
      <c r="E6" s="9">
        <v>93</v>
      </c>
      <c r="F6" s="9">
        <v>1</v>
      </c>
      <c r="G6" s="9">
        <v>3</v>
      </c>
      <c r="H6" s="9">
        <v>537</v>
      </c>
      <c r="I6" s="9">
        <v>2</v>
      </c>
      <c r="J6" s="9"/>
      <c r="K6" s="9"/>
      <c r="L6" s="9"/>
      <c r="M6" s="9"/>
      <c r="N6" s="9">
        <v>1180</v>
      </c>
      <c r="P6" s="18" t="s">
        <v>20</v>
      </c>
      <c r="Q6" s="15">
        <v>53</v>
      </c>
      <c r="R6" s="51">
        <f>+Q6/Q17*100</f>
        <v>0.23822366055375765</v>
      </c>
    </row>
    <row r="7" spans="1:18" ht="15" customHeight="1" x14ac:dyDescent="0.25">
      <c r="A7" s="8" t="s">
        <v>1</v>
      </c>
      <c r="B7" s="9">
        <v>2</v>
      </c>
      <c r="C7" s="9">
        <v>1</v>
      </c>
      <c r="D7" s="9">
        <v>499</v>
      </c>
      <c r="E7" s="9">
        <v>43</v>
      </c>
      <c r="F7" s="9">
        <v>1</v>
      </c>
      <c r="G7" s="9"/>
      <c r="H7" s="9">
        <v>258</v>
      </c>
      <c r="I7" s="9"/>
      <c r="J7" s="9"/>
      <c r="K7" s="9"/>
      <c r="L7" s="9"/>
      <c r="M7" s="9"/>
      <c r="N7" s="9">
        <v>804</v>
      </c>
      <c r="P7" s="31" t="s">
        <v>11</v>
      </c>
      <c r="Q7" s="15">
        <v>8976</v>
      </c>
      <c r="R7" s="51">
        <f>+Q7/Q17*100</f>
        <v>40.34519956850054</v>
      </c>
    </row>
    <row r="8" spans="1:18" ht="15" customHeight="1" x14ac:dyDescent="0.25">
      <c r="A8" s="8" t="s">
        <v>30</v>
      </c>
      <c r="B8" s="9">
        <v>2</v>
      </c>
      <c r="C8" s="9"/>
      <c r="D8" s="9">
        <v>626</v>
      </c>
      <c r="E8" s="9">
        <v>100</v>
      </c>
      <c r="F8" s="9">
        <v>2</v>
      </c>
      <c r="G8" s="9"/>
      <c r="H8" s="9">
        <v>640</v>
      </c>
      <c r="I8" s="9"/>
      <c r="J8" s="9"/>
      <c r="K8" s="9"/>
      <c r="L8" s="9">
        <v>1</v>
      </c>
      <c r="M8" s="9"/>
      <c r="N8" s="9">
        <v>1371</v>
      </c>
      <c r="P8" s="31" t="s">
        <v>107</v>
      </c>
      <c r="Q8" s="15">
        <v>2014</v>
      </c>
      <c r="R8" s="51">
        <f>+Q8/Q17*100</f>
        <v>9.0524991010427911</v>
      </c>
    </row>
    <row r="9" spans="1:18" ht="15" customHeight="1" x14ac:dyDescent="0.25">
      <c r="A9" s="8" t="s">
        <v>27</v>
      </c>
      <c r="B9" s="9">
        <v>5</v>
      </c>
      <c r="C9" s="9">
        <v>4</v>
      </c>
      <c r="D9" s="9">
        <v>1084</v>
      </c>
      <c r="E9" s="9">
        <v>263</v>
      </c>
      <c r="F9" s="9">
        <v>1</v>
      </c>
      <c r="G9" s="9"/>
      <c r="H9" s="9">
        <v>1515</v>
      </c>
      <c r="I9" s="9">
        <v>3</v>
      </c>
      <c r="J9" s="9"/>
      <c r="K9" s="9"/>
      <c r="L9" s="9"/>
      <c r="M9" s="9"/>
      <c r="N9" s="9">
        <v>2875</v>
      </c>
      <c r="P9" s="31" t="s">
        <v>128</v>
      </c>
      <c r="Q9" s="15">
        <v>14</v>
      </c>
      <c r="R9" s="51">
        <f>+Q9/Q17*100</f>
        <v>6.2927004674577486E-2</v>
      </c>
    </row>
    <row r="10" spans="1:18" ht="15" customHeight="1" x14ac:dyDescent="0.25">
      <c r="A10" s="8" t="s">
        <v>35</v>
      </c>
      <c r="B10" s="9"/>
      <c r="C10" s="9"/>
      <c r="D10" s="9">
        <v>65</v>
      </c>
      <c r="E10" s="9">
        <v>21</v>
      </c>
      <c r="F10" s="9"/>
      <c r="G10" s="9"/>
      <c r="H10" s="9">
        <v>103</v>
      </c>
      <c r="I10" s="9">
        <v>1</v>
      </c>
      <c r="J10" s="9"/>
      <c r="K10" s="9"/>
      <c r="L10" s="9"/>
      <c r="M10" s="9"/>
      <c r="N10" s="9">
        <v>190</v>
      </c>
      <c r="P10" s="31" t="s">
        <v>52</v>
      </c>
      <c r="Q10" s="15">
        <v>6</v>
      </c>
      <c r="R10" s="51">
        <f>+Q10/Q17*100</f>
        <v>2.6968716289104636E-2</v>
      </c>
    </row>
    <row r="11" spans="1:18" ht="15" customHeight="1" x14ac:dyDescent="0.25">
      <c r="A11" s="8" t="s">
        <v>81</v>
      </c>
      <c r="B11" s="9"/>
      <c r="C11" s="9"/>
      <c r="D11" s="9">
        <v>23</v>
      </c>
      <c r="E11" s="9">
        <v>6</v>
      </c>
      <c r="F11" s="9"/>
      <c r="G11" s="9"/>
      <c r="H11" s="9">
        <v>42</v>
      </c>
      <c r="I11" s="9"/>
      <c r="J11" s="9"/>
      <c r="K11" s="9"/>
      <c r="L11" s="9"/>
      <c r="M11" s="9"/>
      <c r="N11" s="9">
        <v>71</v>
      </c>
      <c r="P11" s="18" t="s">
        <v>73</v>
      </c>
      <c r="Q11" s="15">
        <v>11069</v>
      </c>
      <c r="R11" s="51">
        <f>+Q11/Q17*100</f>
        <v>49.752786767349875</v>
      </c>
    </row>
    <row r="12" spans="1:18" ht="15" customHeight="1" x14ac:dyDescent="0.25">
      <c r="A12" s="8" t="s">
        <v>38</v>
      </c>
      <c r="B12" s="9">
        <v>2</v>
      </c>
      <c r="C12" s="9">
        <v>1</v>
      </c>
      <c r="D12" s="9">
        <v>299</v>
      </c>
      <c r="E12" s="9">
        <v>74</v>
      </c>
      <c r="F12" s="9"/>
      <c r="G12" s="9"/>
      <c r="H12" s="9">
        <v>301</v>
      </c>
      <c r="I12" s="9"/>
      <c r="J12" s="9"/>
      <c r="K12" s="9"/>
      <c r="L12" s="9">
        <v>1</v>
      </c>
      <c r="M12" s="9"/>
      <c r="N12" s="9">
        <v>678</v>
      </c>
      <c r="P12" s="18" t="s">
        <v>88</v>
      </c>
      <c r="Q12" s="15">
        <v>16</v>
      </c>
      <c r="R12" s="51">
        <f>+Q12/Q17*100</f>
        <v>7.1916576770945706E-2</v>
      </c>
    </row>
    <row r="13" spans="1:18" ht="15" customHeight="1" x14ac:dyDescent="0.25">
      <c r="A13" s="8" t="s">
        <v>204</v>
      </c>
      <c r="B13" s="9"/>
      <c r="C13" s="9">
        <v>2</v>
      </c>
      <c r="D13" s="9">
        <v>531</v>
      </c>
      <c r="E13" s="9">
        <v>86</v>
      </c>
      <c r="F13" s="9"/>
      <c r="G13" s="9"/>
      <c r="H13" s="9">
        <v>315</v>
      </c>
      <c r="I13" s="9"/>
      <c r="J13" s="9">
        <v>1</v>
      </c>
      <c r="K13" s="9"/>
      <c r="L13" s="9">
        <v>1</v>
      </c>
      <c r="M13" s="9"/>
      <c r="N13" s="9">
        <v>936</v>
      </c>
      <c r="P13" s="31" t="s">
        <v>162</v>
      </c>
      <c r="Q13" s="15">
        <v>3</v>
      </c>
      <c r="R13" s="51">
        <f>+Q13/Q17*100</f>
        <v>1.3484358144552318E-2</v>
      </c>
    </row>
    <row r="14" spans="1:18" ht="15" customHeight="1" x14ac:dyDescent="0.25">
      <c r="A14" s="8" t="s">
        <v>57</v>
      </c>
      <c r="B14" s="9">
        <v>7</v>
      </c>
      <c r="C14" s="9">
        <v>4</v>
      </c>
      <c r="D14" s="9">
        <v>121</v>
      </c>
      <c r="E14" s="9">
        <v>82</v>
      </c>
      <c r="F14" s="9">
        <v>1</v>
      </c>
      <c r="G14" s="9"/>
      <c r="H14" s="9">
        <v>281</v>
      </c>
      <c r="I14" s="9"/>
      <c r="J14" s="9"/>
      <c r="K14" s="9"/>
      <c r="L14" s="9"/>
      <c r="M14" s="9"/>
      <c r="N14" s="9">
        <v>496</v>
      </c>
      <c r="P14" s="18" t="s">
        <v>168</v>
      </c>
      <c r="Q14" s="15">
        <v>4</v>
      </c>
      <c r="R14" s="51">
        <f>+Q14/Q17*100</f>
        <v>1.7979144192736426E-2</v>
      </c>
    </row>
    <row r="15" spans="1:18" ht="15" customHeight="1" x14ac:dyDescent="0.25">
      <c r="A15" s="8" t="s">
        <v>12</v>
      </c>
      <c r="B15" s="9"/>
      <c r="C15" s="9">
        <v>1</v>
      </c>
      <c r="D15" s="9">
        <v>353</v>
      </c>
      <c r="E15" s="9">
        <v>93</v>
      </c>
      <c r="F15" s="9"/>
      <c r="G15" s="9"/>
      <c r="H15" s="9">
        <v>389</v>
      </c>
      <c r="I15" s="9"/>
      <c r="J15" s="9"/>
      <c r="K15" s="9">
        <v>1</v>
      </c>
      <c r="L15" s="9">
        <v>2</v>
      </c>
      <c r="M15" s="9"/>
      <c r="N15" s="9">
        <v>839</v>
      </c>
      <c r="P15" s="31" t="s">
        <v>89</v>
      </c>
      <c r="Q15" s="15">
        <v>7</v>
      </c>
      <c r="R15" s="51">
        <f>+Q15/Q17*100</f>
        <v>3.1463502337288743E-2</v>
      </c>
    </row>
    <row r="16" spans="1:18" ht="15" customHeight="1" x14ac:dyDescent="0.25">
      <c r="A16" s="8" t="s">
        <v>33</v>
      </c>
      <c r="B16" s="9"/>
      <c r="C16" s="9">
        <v>2</v>
      </c>
      <c r="D16" s="9">
        <v>368</v>
      </c>
      <c r="E16" s="9">
        <v>67</v>
      </c>
      <c r="F16" s="9"/>
      <c r="G16" s="9"/>
      <c r="H16" s="9">
        <v>364</v>
      </c>
      <c r="I16" s="9">
        <v>1</v>
      </c>
      <c r="J16" s="9"/>
      <c r="K16" s="9"/>
      <c r="L16" s="9"/>
      <c r="M16" s="9"/>
      <c r="N16" s="9">
        <v>802</v>
      </c>
      <c r="P16" s="31" t="s">
        <v>179</v>
      </c>
      <c r="Q16" s="15">
        <v>1</v>
      </c>
      <c r="R16" s="51">
        <f>+Q16/Q17*100</f>
        <v>4.4947860481841066E-3</v>
      </c>
    </row>
    <row r="17" spans="1:17" x14ac:dyDescent="0.25">
      <c r="A17" s="8" t="s">
        <v>72</v>
      </c>
      <c r="B17" s="9"/>
      <c r="C17" s="9"/>
      <c r="D17" s="9">
        <v>14</v>
      </c>
      <c r="E17" s="9">
        <v>12</v>
      </c>
      <c r="F17" s="9"/>
      <c r="G17" s="9"/>
      <c r="H17" s="9">
        <v>29</v>
      </c>
      <c r="I17" s="9"/>
      <c r="J17" s="9"/>
      <c r="K17" s="9"/>
      <c r="L17" s="9"/>
      <c r="M17" s="9"/>
      <c r="N17" s="9">
        <v>55</v>
      </c>
      <c r="P17" s="27" t="s">
        <v>203</v>
      </c>
      <c r="Q17" s="15">
        <v>22248</v>
      </c>
    </row>
    <row r="18" spans="1:17" x14ac:dyDescent="0.25">
      <c r="A18" s="8" t="s">
        <v>21</v>
      </c>
      <c r="B18" s="9">
        <v>1</v>
      </c>
      <c r="C18" s="9">
        <v>1</v>
      </c>
      <c r="D18" s="9">
        <v>854</v>
      </c>
      <c r="E18" s="9">
        <v>185</v>
      </c>
      <c r="F18" s="9">
        <v>1</v>
      </c>
      <c r="G18" s="9">
        <v>1</v>
      </c>
      <c r="H18" s="9">
        <v>860</v>
      </c>
      <c r="I18" s="9">
        <v>1</v>
      </c>
      <c r="J18" s="9">
        <v>1</v>
      </c>
      <c r="K18" s="9"/>
      <c r="L18" s="9"/>
      <c r="M18" s="9"/>
      <c r="N18" s="9">
        <v>1905</v>
      </c>
    </row>
    <row r="19" spans="1:17" x14ac:dyDescent="0.25">
      <c r="A19" s="8" t="s">
        <v>64</v>
      </c>
      <c r="B19" s="9"/>
      <c r="C19" s="9"/>
      <c r="D19" s="9">
        <v>4</v>
      </c>
      <c r="E19" s="9">
        <v>4</v>
      </c>
      <c r="F19" s="9"/>
      <c r="G19" s="9"/>
      <c r="H19" s="9">
        <v>13</v>
      </c>
      <c r="I19" s="9"/>
      <c r="J19" s="9"/>
      <c r="K19" s="9"/>
      <c r="L19" s="9"/>
      <c r="M19" s="9"/>
      <c r="N19" s="9">
        <v>21</v>
      </c>
    </row>
    <row r="20" spans="1:17" x14ac:dyDescent="0.25">
      <c r="A20" s="8" t="s">
        <v>151</v>
      </c>
      <c r="B20" s="9"/>
      <c r="C20" s="9"/>
      <c r="D20" s="9">
        <v>1</v>
      </c>
      <c r="E20" s="9">
        <v>2</v>
      </c>
      <c r="F20" s="9"/>
      <c r="G20" s="9"/>
      <c r="H20" s="9">
        <v>5</v>
      </c>
      <c r="I20" s="9"/>
      <c r="J20" s="9"/>
      <c r="K20" s="9"/>
      <c r="L20" s="9"/>
      <c r="M20" s="9"/>
      <c r="N20" s="9">
        <v>8</v>
      </c>
    </row>
    <row r="21" spans="1:17" x14ac:dyDescent="0.25">
      <c r="A21" s="8" t="s">
        <v>102</v>
      </c>
      <c r="B21" s="9"/>
      <c r="C21" s="9"/>
      <c r="D21" s="9">
        <v>8</v>
      </c>
      <c r="E21" s="9">
        <v>5</v>
      </c>
      <c r="F21" s="9"/>
      <c r="G21" s="9"/>
      <c r="H21" s="9">
        <v>13</v>
      </c>
      <c r="I21" s="9"/>
      <c r="J21" s="9"/>
      <c r="K21" s="9"/>
      <c r="L21" s="9"/>
      <c r="M21" s="9"/>
      <c r="N21" s="9">
        <v>26</v>
      </c>
    </row>
    <row r="22" spans="1:17" x14ac:dyDescent="0.25">
      <c r="A22" s="8" t="s">
        <v>45</v>
      </c>
      <c r="B22" s="9"/>
      <c r="C22" s="9"/>
      <c r="D22" s="9">
        <v>26</v>
      </c>
      <c r="E22" s="9">
        <v>12</v>
      </c>
      <c r="F22" s="9"/>
      <c r="G22" s="9"/>
      <c r="H22" s="9">
        <v>35</v>
      </c>
      <c r="I22" s="9"/>
      <c r="J22" s="9"/>
      <c r="K22" s="9"/>
      <c r="L22" s="9"/>
      <c r="M22" s="9"/>
      <c r="N22" s="9">
        <v>73</v>
      </c>
    </row>
    <row r="23" spans="1:17" x14ac:dyDescent="0.25">
      <c r="A23" s="8" t="s">
        <v>4</v>
      </c>
      <c r="B23" s="9">
        <v>1</v>
      </c>
      <c r="C23" s="9">
        <v>1</v>
      </c>
      <c r="D23" s="9">
        <v>219</v>
      </c>
      <c r="E23" s="9">
        <v>23</v>
      </c>
      <c r="F23" s="9"/>
      <c r="G23" s="9"/>
      <c r="H23" s="9">
        <v>175</v>
      </c>
      <c r="I23" s="9">
        <v>1</v>
      </c>
      <c r="J23" s="9"/>
      <c r="K23" s="9">
        <v>1</v>
      </c>
      <c r="L23" s="9"/>
      <c r="M23" s="9"/>
      <c r="N23" s="9">
        <v>421</v>
      </c>
    </row>
    <row r="24" spans="1:17" x14ac:dyDescent="0.25">
      <c r="A24" s="8" t="s">
        <v>86</v>
      </c>
      <c r="B24" s="9"/>
      <c r="C24" s="9"/>
      <c r="D24" s="9">
        <v>4</v>
      </c>
      <c r="E24" s="9">
        <v>1</v>
      </c>
      <c r="F24" s="9"/>
      <c r="G24" s="9"/>
      <c r="H24" s="9">
        <v>2</v>
      </c>
      <c r="I24" s="9"/>
      <c r="J24" s="9"/>
      <c r="K24" s="9"/>
      <c r="L24" s="9"/>
      <c r="M24" s="9"/>
      <c r="N24" s="9">
        <v>7</v>
      </c>
    </row>
    <row r="25" spans="1:17" x14ac:dyDescent="0.25">
      <c r="A25" s="8" t="s">
        <v>76</v>
      </c>
      <c r="B25" s="9"/>
      <c r="C25" s="9"/>
      <c r="D25" s="9">
        <v>3</v>
      </c>
      <c r="E25" s="9">
        <v>3</v>
      </c>
      <c r="F25" s="9"/>
      <c r="G25" s="9"/>
      <c r="H25" s="9">
        <v>10</v>
      </c>
      <c r="I25" s="9"/>
      <c r="J25" s="9"/>
      <c r="K25" s="9"/>
      <c r="L25" s="9"/>
      <c r="M25" s="9"/>
      <c r="N25" s="9">
        <v>16</v>
      </c>
    </row>
    <row r="26" spans="1:17" x14ac:dyDescent="0.25">
      <c r="A26" s="8" t="s">
        <v>156</v>
      </c>
      <c r="B26" s="9"/>
      <c r="C26" s="9"/>
      <c r="D26" s="9">
        <v>2</v>
      </c>
      <c r="E26" s="9"/>
      <c r="F26" s="9"/>
      <c r="G26" s="9"/>
      <c r="H26" s="9">
        <v>3</v>
      </c>
      <c r="I26" s="9"/>
      <c r="J26" s="9"/>
      <c r="K26" s="9"/>
      <c r="L26" s="9"/>
      <c r="M26" s="9"/>
      <c r="N26" s="9">
        <v>5</v>
      </c>
    </row>
    <row r="27" spans="1:17" x14ac:dyDescent="0.25">
      <c r="A27" s="8" t="s">
        <v>36</v>
      </c>
      <c r="B27" s="9">
        <v>2</v>
      </c>
      <c r="C27" s="9">
        <v>1</v>
      </c>
      <c r="D27" s="9">
        <v>381</v>
      </c>
      <c r="E27" s="9">
        <v>141</v>
      </c>
      <c r="F27" s="9"/>
      <c r="G27" s="9"/>
      <c r="H27" s="9">
        <v>412</v>
      </c>
      <c r="I27" s="9"/>
      <c r="J27" s="9"/>
      <c r="K27" s="9"/>
      <c r="L27" s="9"/>
      <c r="M27" s="9"/>
      <c r="N27" s="9">
        <v>937</v>
      </c>
    </row>
    <row r="28" spans="1:17" x14ac:dyDescent="0.25">
      <c r="A28" s="8" t="s">
        <v>136</v>
      </c>
      <c r="B28" s="9"/>
      <c r="C28" s="9">
        <v>1</v>
      </c>
      <c r="D28" s="9">
        <v>39</v>
      </c>
      <c r="E28" s="9">
        <v>6</v>
      </c>
      <c r="F28" s="9"/>
      <c r="G28" s="9"/>
      <c r="H28" s="9">
        <v>79</v>
      </c>
      <c r="I28" s="9"/>
      <c r="J28" s="9"/>
      <c r="K28" s="9"/>
      <c r="L28" s="9"/>
      <c r="M28" s="9"/>
      <c r="N28" s="9">
        <v>125</v>
      </c>
    </row>
    <row r="29" spans="1:17" x14ac:dyDescent="0.25">
      <c r="A29" s="8" t="s">
        <v>41</v>
      </c>
      <c r="B29" s="9"/>
      <c r="C29" s="9"/>
      <c r="D29" s="9">
        <v>110</v>
      </c>
      <c r="E29" s="9">
        <v>27</v>
      </c>
      <c r="F29" s="9"/>
      <c r="G29" s="9"/>
      <c r="H29" s="9">
        <v>133</v>
      </c>
      <c r="I29" s="9"/>
      <c r="J29" s="9"/>
      <c r="K29" s="9"/>
      <c r="L29" s="9"/>
      <c r="M29" s="9"/>
      <c r="N29" s="9">
        <v>270</v>
      </c>
    </row>
    <row r="30" spans="1:17" x14ac:dyDescent="0.25">
      <c r="A30" s="8" t="s">
        <v>46</v>
      </c>
      <c r="B30" s="9">
        <v>1</v>
      </c>
      <c r="C30" s="9">
        <v>1</v>
      </c>
      <c r="D30" s="9">
        <v>130</v>
      </c>
      <c r="E30" s="9">
        <v>20</v>
      </c>
      <c r="F30" s="9"/>
      <c r="G30" s="9"/>
      <c r="H30" s="9">
        <v>106</v>
      </c>
      <c r="I30" s="9"/>
      <c r="J30" s="9"/>
      <c r="K30" s="9"/>
      <c r="L30" s="9"/>
      <c r="M30" s="9"/>
      <c r="N30" s="9">
        <v>258</v>
      </c>
    </row>
    <row r="31" spans="1:17" x14ac:dyDescent="0.25">
      <c r="A31" s="8" t="s">
        <v>47</v>
      </c>
      <c r="B31" s="9"/>
      <c r="C31" s="9"/>
      <c r="D31" s="9">
        <v>14</v>
      </c>
      <c r="E31" s="9">
        <v>7</v>
      </c>
      <c r="F31" s="9"/>
      <c r="G31" s="9"/>
      <c r="H31" s="9">
        <v>28</v>
      </c>
      <c r="I31" s="9"/>
      <c r="J31" s="9"/>
      <c r="K31" s="9"/>
      <c r="L31" s="9"/>
      <c r="M31" s="9"/>
      <c r="N31" s="9">
        <v>49</v>
      </c>
    </row>
    <row r="32" spans="1:17" x14ac:dyDescent="0.25">
      <c r="A32" s="8" t="s">
        <v>28</v>
      </c>
      <c r="B32" s="9"/>
      <c r="C32" s="9">
        <v>1</v>
      </c>
      <c r="D32" s="9">
        <v>252</v>
      </c>
      <c r="E32" s="9">
        <v>14</v>
      </c>
      <c r="F32" s="9"/>
      <c r="G32" s="9">
        <v>1</v>
      </c>
      <c r="H32" s="9">
        <v>94</v>
      </c>
      <c r="I32" s="9"/>
      <c r="J32" s="9"/>
      <c r="K32" s="9"/>
      <c r="L32" s="9">
        <v>1</v>
      </c>
      <c r="M32" s="9"/>
      <c r="N32" s="9">
        <v>363</v>
      </c>
    </row>
    <row r="33" spans="1:14" x14ac:dyDescent="0.25">
      <c r="A33" s="8" t="s">
        <v>40</v>
      </c>
      <c r="B33" s="9"/>
      <c r="C33" s="9"/>
      <c r="D33" s="9">
        <v>9</v>
      </c>
      <c r="E33" s="9">
        <v>5</v>
      </c>
      <c r="F33" s="9"/>
      <c r="G33" s="9"/>
      <c r="H33" s="9">
        <v>13</v>
      </c>
      <c r="I33" s="9"/>
      <c r="J33" s="9"/>
      <c r="K33" s="9"/>
      <c r="L33" s="9"/>
      <c r="M33" s="9"/>
      <c r="N33" s="9">
        <v>27</v>
      </c>
    </row>
    <row r="34" spans="1:14" x14ac:dyDescent="0.25">
      <c r="A34" s="8" t="s">
        <v>54</v>
      </c>
      <c r="B34" s="9">
        <v>4</v>
      </c>
      <c r="C34" s="9">
        <v>1</v>
      </c>
      <c r="D34" s="9">
        <v>132</v>
      </c>
      <c r="E34" s="9">
        <v>69</v>
      </c>
      <c r="F34" s="9"/>
      <c r="G34" s="9"/>
      <c r="H34" s="9">
        <v>288</v>
      </c>
      <c r="I34" s="9"/>
      <c r="J34" s="9"/>
      <c r="K34" s="9"/>
      <c r="L34" s="9"/>
      <c r="M34" s="9"/>
      <c r="N34" s="9">
        <v>494</v>
      </c>
    </row>
    <row r="35" spans="1:14" x14ac:dyDescent="0.25">
      <c r="A35" s="10" t="s">
        <v>48</v>
      </c>
      <c r="B35" s="11">
        <v>2</v>
      </c>
      <c r="C35" s="11"/>
      <c r="D35" s="11">
        <v>419</v>
      </c>
      <c r="E35" s="11">
        <v>25</v>
      </c>
      <c r="F35" s="11"/>
      <c r="G35" s="11">
        <v>1</v>
      </c>
      <c r="H35" s="11">
        <v>528</v>
      </c>
      <c r="I35" s="11">
        <v>1</v>
      </c>
      <c r="J35" s="11"/>
      <c r="K35" s="11">
        <v>1</v>
      </c>
      <c r="L35" s="11"/>
      <c r="M35" s="11"/>
      <c r="N35" s="11">
        <v>977</v>
      </c>
    </row>
    <row r="36" spans="1:14" x14ac:dyDescent="0.25">
      <c r="A36" s="8" t="s">
        <v>48</v>
      </c>
      <c r="B36" s="9"/>
      <c r="C36" s="9"/>
      <c r="D36" s="9">
        <v>108</v>
      </c>
      <c r="E36" s="9">
        <v>9</v>
      </c>
      <c r="F36" s="9"/>
      <c r="G36" s="9">
        <v>1</v>
      </c>
      <c r="H36" s="9">
        <v>103</v>
      </c>
      <c r="I36" s="9"/>
      <c r="J36" s="9"/>
      <c r="K36" s="9"/>
      <c r="L36" s="9"/>
      <c r="M36" s="9"/>
      <c r="N36" s="9">
        <v>221</v>
      </c>
    </row>
    <row r="37" spans="1:14" x14ac:dyDescent="0.25">
      <c r="A37" s="8" t="s">
        <v>144</v>
      </c>
      <c r="B37" s="9"/>
      <c r="C37" s="9"/>
      <c r="D37" s="9">
        <v>35</v>
      </c>
      <c r="E37" s="9">
        <v>3</v>
      </c>
      <c r="F37" s="9"/>
      <c r="G37" s="9"/>
      <c r="H37" s="9">
        <v>35</v>
      </c>
      <c r="I37" s="9"/>
      <c r="J37" s="9"/>
      <c r="K37" s="9"/>
      <c r="L37" s="9"/>
      <c r="M37" s="9"/>
      <c r="N37" s="9">
        <v>73</v>
      </c>
    </row>
    <row r="38" spans="1:14" x14ac:dyDescent="0.25">
      <c r="A38" s="8" t="s">
        <v>49</v>
      </c>
      <c r="B38" s="9">
        <v>1</v>
      </c>
      <c r="C38" s="9"/>
      <c r="D38" s="9">
        <v>30</v>
      </c>
      <c r="E38" s="9">
        <v>2</v>
      </c>
      <c r="F38" s="9"/>
      <c r="G38" s="9"/>
      <c r="H38" s="9">
        <v>69</v>
      </c>
      <c r="I38" s="9"/>
      <c r="J38" s="9"/>
      <c r="K38" s="9">
        <v>1</v>
      </c>
      <c r="L38" s="9"/>
      <c r="M38" s="9"/>
      <c r="N38" s="9">
        <v>103</v>
      </c>
    </row>
    <row r="39" spans="1:14" x14ac:dyDescent="0.25">
      <c r="A39" s="8" t="s">
        <v>65</v>
      </c>
      <c r="B39" s="9">
        <v>1</v>
      </c>
      <c r="C39" s="9"/>
      <c r="D39" s="9">
        <v>55</v>
      </c>
      <c r="E39" s="9">
        <v>4</v>
      </c>
      <c r="F39" s="9"/>
      <c r="G39" s="9"/>
      <c r="H39" s="9">
        <v>55</v>
      </c>
      <c r="I39" s="9"/>
      <c r="J39" s="9"/>
      <c r="K39" s="9"/>
      <c r="L39" s="9"/>
      <c r="M39" s="9"/>
      <c r="N39" s="9">
        <v>115</v>
      </c>
    </row>
    <row r="40" spans="1:14" x14ac:dyDescent="0.25">
      <c r="A40" s="8" t="s">
        <v>63</v>
      </c>
      <c r="B40" s="9"/>
      <c r="C40" s="9"/>
      <c r="D40" s="9">
        <v>46</v>
      </c>
      <c r="E40" s="9">
        <v>3</v>
      </c>
      <c r="F40" s="9"/>
      <c r="G40" s="9"/>
      <c r="H40" s="9">
        <v>60</v>
      </c>
      <c r="I40" s="9"/>
      <c r="J40" s="9"/>
      <c r="K40" s="9"/>
      <c r="L40" s="9"/>
      <c r="M40" s="9"/>
      <c r="N40" s="9">
        <v>109</v>
      </c>
    </row>
    <row r="41" spans="1:14" x14ac:dyDescent="0.25">
      <c r="A41" s="8" t="s">
        <v>115</v>
      </c>
      <c r="B41" s="9"/>
      <c r="C41" s="9"/>
      <c r="D41" s="9">
        <v>25</v>
      </c>
      <c r="E41" s="9"/>
      <c r="F41" s="9"/>
      <c r="G41" s="9"/>
      <c r="H41" s="9">
        <v>31</v>
      </c>
      <c r="I41" s="9"/>
      <c r="J41" s="9"/>
      <c r="K41" s="9"/>
      <c r="L41" s="9"/>
      <c r="M41" s="9"/>
      <c r="N41" s="9">
        <v>56</v>
      </c>
    </row>
    <row r="42" spans="1:14" x14ac:dyDescent="0.25">
      <c r="A42" s="8" t="s">
        <v>139</v>
      </c>
      <c r="B42" s="9"/>
      <c r="C42" s="9"/>
      <c r="D42" s="9">
        <v>7</v>
      </c>
      <c r="E42" s="9"/>
      <c r="F42" s="9"/>
      <c r="G42" s="9"/>
      <c r="H42" s="9">
        <v>7</v>
      </c>
      <c r="I42" s="9"/>
      <c r="J42" s="9"/>
      <c r="K42" s="9"/>
      <c r="L42" s="9"/>
      <c r="M42" s="9"/>
      <c r="N42" s="9">
        <v>14</v>
      </c>
    </row>
    <row r="43" spans="1:14" x14ac:dyDescent="0.25">
      <c r="A43" s="8" t="s">
        <v>79</v>
      </c>
      <c r="B43" s="9"/>
      <c r="C43" s="9"/>
      <c r="D43" s="9">
        <v>113</v>
      </c>
      <c r="E43" s="9">
        <v>4</v>
      </c>
      <c r="F43" s="9"/>
      <c r="G43" s="9"/>
      <c r="H43" s="9">
        <v>168</v>
      </c>
      <c r="I43" s="9">
        <v>1</v>
      </c>
      <c r="J43" s="9"/>
      <c r="K43" s="9"/>
      <c r="L43" s="9"/>
      <c r="M43" s="9"/>
      <c r="N43" s="9">
        <v>286</v>
      </c>
    </row>
    <row r="44" spans="1:14" x14ac:dyDescent="0.25">
      <c r="A44" s="10" t="s">
        <v>58</v>
      </c>
      <c r="B44" s="11">
        <v>2</v>
      </c>
      <c r="C44" s="11">
        <v>6</v>
      </c>
      <c r="D44" s="11">
        <v>86</v>
      </c>
      <c r="E44" s="11">
        <v>13</v>
      </c>
      <c r="F44" s="11"/>
      <c r="G44" s="11"/>
      <c r="H44" s="11">
        <v>178</v>
      </c>
      <c r="I44" s="11"/>
      <c r="J44" s="11"/>
      <c r="K44" s="11"/>
      <c r="L44" s="11"/>
      <c r="M44" s="11"/>
      <c r="N44" s="11">
        <v>285</v>
      </c>
    </row>
    <row r="45" spans="1:14" x14ac:dyDescent="0.25">
      <c r="A45" s="8" t="s">
        <v>59</v>
      </c>
      <c r="B45" s="9"/>
      <c r="C45" s="9"/>
      <c r="D45" s="9">
        <v>2</v>
      </c>
      <c r="E45" s="9"/>
      <c r="F45" s="9"/>
      <c r="G45" s="9"/>
      <c r="H45" s="9">
        <v>3</v>
      </c>
      <c r="I45" s="9"/>
      <c r="J45" s="9"/>
      <c r="K45" s="9"/>
      <c r="L45" s="9"/>
      <c r="M45" s="9"/>
      <c r="N45" s="9">
        <v>5</v>
      </c>
    </row>
    <row r="46" spans="1:14" x14ac:dyDescent="0.25">
      <c r="A46" s="8" t="s">
        <v>75</v>
      </c>
      <c r="B46" s="9">
        <v>2</v>
      </c>
      <c r="C46" s="9">
        <v>4</v>
      </c>
      <c r="D46" s="9">
        <v>27</v>
      </c>
      <c r="E46" s="9">
        <v>2</v>
      </c>
      <c r="F46" s="9"/>
      <c r="G46" s="9"/>
      <c r="H46" s="9">
        <v>38</v>
      </c>
      <c r="I46" s="9"/>
      <c r="J46" s="9"/>
      <c r="K46" s="9"/>
      <c r="L46" s="9"/>
      <c r="M46" s="9"/>
      <c r="N46" s="9">
        <v>73</v>
      </c>
    </row>
    <row r="47" spans="1:14" x14ac:dyDescent="0.25">
      <c r="A47" s="8" t="s">
        <v>124</v>
      </c>
      <c r="B47" s="9"/>
      <c r="C47" s="9"/>
      <c r="D47" s="9">
        <v>1</v>
      </c>
      <c r="E47" s="9">
        <v>1</v>
      </c>
      <c r="F47" s="9"/>
      <c r="G47" s="9"/>
      <c r="H47" s="9">
        <v>4</v>
      </c>
      <c r="I47" s="9"/>
      <c r="J47" s="9"/>
      <c r="K47" s="9"/>
      <c r="L47" s="9"/>
      <c r="M47" s="9"/>
      <c r="N47" s="9">
        <v>6</v>
      </c>
    </row>
    <row r="48" spans="1:14" x14ac:dyDescent="0.25">
      <c r="A48" s="8" t="s">
        <v>153</v>
      </c>
      <c r="B48" s="9"/>
      <c r="C48" s="9"/>
      <c r="D48" s="9"/>
      <c r="E48" s="9">
        <v>1</v>
      </c>
      <c r="F48" s="9"/>
      <c r="G48" s="9"/>
      <c r="H48" s="9">
        <v>3</v>
      </c>
      <c r="I48" s="9"/>
      <c r="J48" s="9"/>
      <c r="K48" s="9"/>
      <c r="L48" s="9"/>
      <c r="M48" s="9"/>
      <c r="N48" s="9">
        <v>4</v>
      </c>
    </row>
    <row r="49" spans="1:14" x14ac:dyDescent="0.25">
      <c r="A49" s="8" t="s">
        <v>158</v>
      </c>
      <c r="B49" s="9"/>
      <c r="C49" s="9"/>
      <c r="D49" s="9">
        <v>2</v>
      </c>
      <c r="E49" s="9"/>
      <c r="F49" s="9"/>
      <c r="G49" s="9"/>
      <c r="H49" s="9">
        <v>3</v>
      </c>
      <c r="I49" s="9"/>
      <c r="J49" s="9"/>
      <c r="K49" s="9"/>
      <c r="L49" s="9"/>
      <c r="M49" s="9"/>
      <c r="N49" s="9">
        <v>5</v>
      </c>
    </row>
    <row r="50" spans="1:14" x14ac:dyDescent="0.25">
      <c r="A50" s="8" t="s">
        <v>58</v>
      </c>
      <c r="B50" s="9"/>
      <c r="C50" s="9"/>
      <c r="D50" s="9">
        <v>9</v>
      </c>
      <c r="E50" s="9"/>
      <c r="F50" s="9"/>
      <c r="G50" s="9"/>
      <c r="H50" s="9">
        <v>27</v>
      </c>
      <c r="I50" s="9"/>
      <c r="J50" s="9"/>
      <c r="K50" s="9"/>
      <c r="L50" s="9"/>
      <c r="M50" s="9"/>
      <c r="N50" s="9">
        <v>36</v>
      </c>
    </row>
    <row r="51" spans="1:14" x14ac:dyDescent="0.25">
      <c r="A51" s="8" t="s">
        <v>82</v>
      </c>
      <c r="B51" s="9"/>
      <c r="C51" s="9">
        <v>1</v>
      </c>
      <c r="D51" s="9">
        <v>27</v>
      </c>
      <c r="E51" s="9">
        <v>4</v>
      </c>
      <c r="F51" s="9"/>
      <c r="G51" s="9"/>
      <c r="H51" s="9">
        <v>52</v>
      </c>
      <c r="I51" s="9"/>
      <c r="J51" s="9"/>
      <c r="K51" s="9"/>
      <c r="L51" s="9"/>
      <c r="M51" s="9"/>
      <c r="N51" s="9">
        <v>84</v>
      </c>
    </row>
    <row r="52" spans="1:14" x14ac:dyDescent="0.25">
      <c r="A52" s="8" t="s">
        <v>87</v>
      </c>
      <c r="B52" s="9"/>
      <c r="C52" s="9"/>
      <c r="D52" s="9">
        <v>9</v>
      </c>
      <c r="E52" s="9">
        <v>2</v>
      </c>
      <c r="F52" s="9"/>
      <c r="G52" s="9"/>
      <c r="H52" s="9">
        <v>22</v>
      </c>
      <c r="I52" s="9"/>
      <c r="J52" s="9"/>
      <c r="K52" s="9"/>
      <c r="L52" s="9"/>
      <c r="M52" s="9"/>
      <c r="N52" s="9">
        <v>33</v>
      </c>
    </row>
    <row r="53" spans="1:14" x14ac:dyDescent="0.25">
      <c r="A53" s="8" t="s">
        <v>100</v>
      </c>
      <c r="B53" s="9"/>
      <c r="C53" s="9">
        <v>1</v>
      </c>
      <c r="D53" s="9">
        <v>4</v>
      </c>
      <c r="E53" s="9">
        <v>1</v>
      </c>
      <c r="F53" s="9"/>
      <c r="G53" s="9"/>
      <c r="H53" s="9">
        <v>17</v>
      </c>
      <c r="I53" s="9"/>
      <c r="J53" s="9"/>
      <c r="K53" s="9"/>
      <c r="L53" s="9"/>
      <c r="M53" s="9"/>
      <c r="N53" s="9">
        <v>23</v>
      </c>
    </row>
    <row r="54" spans="1:14" x14ac:dyDescent="0.25">
      <c r="A54" s="8" t="s">
        <v>175</v>
      </c>
      <c r="B54" s="9"/>
      <c r="C54" s="9"/>
      <c r="D54" s="9"/>
      <c r="E54" s="9"/>
      <c r="F54" s="9"/>
      <c r="G54" s="9"/>
      <c r="H54" s="9">
        <v>1</v>
      </c>
      <c r="I54" s="9"/>
      <c r="J54" s="9"/>
      <c r="K54" s="9"/>
      <c r="L54" s="9"/>
      <c r="M54" s="9"/>
      <c r="N54" s="9">
        <v>1</v>
      </c>
    </row>
    <row r="55" spans="1:14" x14ac:dyDescent="0.25">
      <c r="A55" s="8" t="s">
        <v>170</v>
      </c>
      <c r="B55" s="9"/>
      <c r="C55" s="9"/>
      <c r="D55" s="9"/>
      <c r="E55" s="9"/>
      <c r="F55" s="9"/>
      <c r="G55" s="9"/>
      <c r="H55" s="9">
        <v>1</v>
      </c>
      <c r="I55" s="9"/>
      <c r="J55" s="9"/>
      <c r="K55" s="9"/>
      <c r="L55" s="9"/>
      <c r="M55" s="9"/>
      <c r="N55" s="9">
        <v>1</v>
      </c>
    </row>
    <row r="56" spans="1:14" x14ac:dyDescent="0.25">
      <c r="A56" s="8" t="s">
        <v>154</v>
      </c>
      <c r="B56" s="9"/>
      <c r="C56" s="9"/>
      <c r="D56" s="9">
        <v>2</v>
      </c>
      <c r="E56" s="9">
        <v>2</v>
      </c>
      <c r="F56" s="9"/>
      <c r="G56" s="9"/>
      <c r="H56" s="9">
        <v>6</v>
      </c>
      <c r="I56" s="9"/>
      <c r="J56" s="9"/>
      <c r="K56" s="9"/>
      <c r="L56" s="9"/>
      <c r="M56" s="9"/>
      <c r="N56" s="9">
        <v>10</v>
      </c>
    </row>
    <row r="57" spans="1:14" x14ac:dyDescent="0.25">
      <c r="A57" s="8" t="s">
        <v>97</v>
      </c>
      <c r="B57" s="9"/>
      <c r="C57" s="9"/>
      <c r="D57" s="9">
        <v>3</v>
      </c>
      <c r="E57" s="9"/>
      <c r="F57" s="9"/>
      <c r="G57" s="9"/>
      <c r="H57" s="9">
        <v>1</v>
      </c>
      <c r="I57" s="9"/>
      <c r="J57" s="9"/>
      <c r="K57" s="9"/>
      <c r="L57" s="9"/>
      <c r="M57" s="9"/>
      <c r="N57" s="9">
        <v>4</v>
      </c>
    </row>
    <row r="58" spans="1:14" x14ac:dyDescent="0.25">
      <c r="A58" s="10" t="s">
        <v>66</v>
      </c>
      <c r="B58" s="11">
        <v>10</v>
      </c>
      <c r="C58" s="11">
        <v>5</v>
      </c>
      <c r="D58" s="11">
        <v>137</v>
      </c>
      <c r="E58" s="11">
        <v>16</v>
      </c>
      <c r="F58" s="11">
        <v>2</v>
      </c>
      <c r="G58" s="11"/>
      <c r="H58" s="11">
        <v>283</v>
      </c>
      <c r="I58" s="11"/>
      <c r="J58" s="11"/>
      <c r="K58" s="11"/>
      <c r="L58" s="11">
        <v>1</v>
      </c>
      <c r="M58" s="11"/>
      <c r="N58" s="11">
        <v>454</v>
      </c>
    </row>
    <row r="59" spans="1:14" x14ac:dyDescent="0.25">
      <c r="A59" s="8" t="s">
        <v>68</v>
      </c>
      <c r="B59" s="9">
        <v>1</v>
      </c>
      <c r="C59" s="9"/>
      <c r="D59" s="9">
        <v>6</v>
      </c>
      <c r="E59" s="9"/>
      <c r="F59" s="9"/>
      <c r="G59" s="9"/>
      <c r="H59" s="9">
        <v>5</v>
      </c>
      <c r="I59" s="9"/>
      <c r="J59" s="9"/>
      <c r="K59" s="9"/>
      <c r="L59" s="9"/>
      <c r="M59" s="9"/>
      <c r="N59" s="9">
        <v>12</v>
      </c>
    </row>
    <row r="60" spans="1:14" x14ac:dyDescent="0.25">
      <c r="A60" s="8" t="s">
        <v>67</v>
      </c>
      <c r="B60" s="9"/>
      <c r="C60" s="9">
        <v>2</v>
      </c>
      <c r="D60" s="9">
        <v>62</v>
      </c>
      <c r="E60" s="9">
        <v>6</v>
      </c>
      <c r="F60" s="9"/>
      <c r="G60" s="9"/>
      <c r="H60" s="9">
        <v>74</v>
      </c>
      <c r="I60" s="9"/>
      <c r="J60" s="9"/>
      <c r="K60" s="9"/>
      <c r="L60" s="9"/>
      <c r="M60" s="9"/>
      <c r="N60" s="9">
        <v>144</v>
      </c>
    </row>
    <row r="61" spans="1:14" x14ac:dyDescent="0.25">
      <c r="A61" s="8" t="s">
        <v>166</v>
      </c>
      <c r="B61" s="9"/>
      <c r="C61" s="9"/>
      <c r="D61" s="9">
        <v>1</v>
      </c>
      <c r="E61" s="9"/>
      <c r="F61" s="9"/>
      <c r="G61" s="9"/>
      <c r="H61" s="9">
        <v>2</v>
      </c>
      <c r="I61" s="9"/>
      <c r="J61" s="9"/>
      <c r="K61" s="9"/>
      <c r="L61" s="9"/>
      <c r="M61" s="9"/>
      <c r="N61" s="9">
        <v>3</v>
      </c>
    </row>
    <row r="62" spans="1:14" x14ac:dyDescent="0.25">
      <c r="A62" s="8" t="s">
        <v>131</v>
      </c>
      <c r="B62" s="9">
        <v>3</v>
      </c>
      <c r="C62" s="9"/>
      <c r="D62" s="9">
        <v>3</v>
      </c>
      <c r="E62" s="9"/>
      <c r="F62" s="9">
        <v>1</v>
      </c>
      <c r="G62" s="9"/>
      <c r="H62" s="9">
        <v>23</v>
      </c>
      <c r="I62" s="9"/>
      <c r="J62" s="9"/>
      <c r="K62" s="9"/>
      <c r="L62" s="9"/>
      <c r="M62" s="9"/>
      <c r="N62" s="9">
        <v>30</v>
      </c>
    </row>
    <row r="63" spans="1:14" x14ac:dyDescent="0.25">
      <c r="A63" s="8" t="s">
        <v>94</v>
      </c>
      <c r="B63" s="9">
        <v>1</v>
      </c>
      <c r="C63" s="9"/>
      <c r="D63" s="9">
        <v>5</v>
      </c>
      <c r="E63" s="9">
        <v>1</v>
      </c>
      <c r="F63" s="9"/>
      <c r="G63" s="9"/>
      <c r="H63" s="9">
        <v>21</v>
      </c>
      <c r="I63" s="9"/>
      <c r="J63" s="9"/>
      <c r="K63" s="9"/>
      <c r="L63" s="9"/>
      <c r="M63" s="9"/>
      <c r="N63" s="9">
        <v>28</v>
      </c>
    </row>
    <row r="64" spans="1:14" x14ac:dyDescent="0.25">
      <c r="A64" s="8" t="s">
        <v>152</v>
      </c>
      <c r="B64" s="9"/>
      <c r="C64" s="9"/>
      <c r="D64" s="9">
        <v>1</v>
      </c>
      <c r="E64" s="9">
        <v>2</v>
      </c>
      <c r="F64" s="9"/>
      <c r="G64" s="9"/>
      <c r="H64" s="9">
        <v>4</v>
      </c>
      <c r="I64" s="9"/>
      <c r="J64" s="9"/>
      <c r="K64" s="9"/>
      <c r="L64" s="9"/>
      <c r="M64" s="9"/>
      <c r="N64" s="9">
        <v>7</v>
      </c>
    </row>
    <row r="65" spans="1:14" x14ac:dyDescent="0.25">
      <c r="A65" s="8" t="s">
        <v>125</v>
      </c>
      <c r="B65" s="9"/>
      <c r="C65" s="9"/>
      <c r="D65" s="9">
        <v>3</v>
      </c>
      <c r="E65" s="9"/>
      <c r="F65" s="9"/>
      <c r="G65" s="9"/>
      <c r="H65" s="9">
        <v>16</v>
      </c>
      <c r="I65" s="9"/>
      <c r="J65" s="9"/>
      <c r="K65" s="9"/>
      <c r="L65" s="9"/>
      <c r="M65" s="9"/>
      <c r="N65" s="9">
        <v>19</v>
      </c>
    </row>
    <row r="66" spans="1:14" x14ac:dyDescent="0.25">
      <c r="A66" s="8" t="s">
        <v>171</v>
      </c>
      <c r="B66" s="9"/>
      <c r="C66" s="9"/>
      <c r="D66" s="9">
        <v>1</v>
      </c>
      <c r="E66" s="9">
        <v>1</v>
      </c>
      <c r="F66" s="9"/>
      <c r="G66" s="9"/>
      <c r="H66" s="9">
        <v>4</v>
      </c>
      <c r="I66" s="9"/>
      <c r="J66" s="9"/>
      <c r="K66" s="9"/>
      <c r="L66" s="9"/>
      <c r="M66" s="9"/>
      <c r="N66" s="9">
        <v>6</v>
      </c>
    </row>
    <row r="67" spans="1:14" x14ac:dyDescent="0.25">
      <c r="A67" s="8" t="s">
        <v>71</v>
      </c>
      <c r="B67" s="9">
        <v>5</v>
      </c>
      <c r="C67" s="9">
        <v>1</v>
      </c>
      <c r="D67" s="9">
        <v>8</v>
      </c>
      <c r="E67" s="9">
        <v>3</v>
      </c>
      <c r="F67" s="9">
        <v>1</v>
      </c>
      <c r="G67" s="9"/>
      <c r="H67" s="9">
        <v>55</v>
      </c>
      <c r="I67" s="9"/>
      <c r="J67" s="9"/>
      <c r="K67" s="9"/>
      <c r="L67" s="9"/>
      <c r="M67" s="9"/>
      <c r="N67" s="9">
        <v>73</v>
      </c>
    </row>
    <row r="68" spans="1:14" x14ac:dyDescent="0.25">
      <c r="A68" s="8" t="s">
        <v>93</v>
      </c>
      <c r="B68" s="9"/>
      <c r="C68" s="9"/>
      <c r="D68" s="9">
        <v>4</v>
      </c>
      <c r="E68" s="9">
        <v>2</v>
      </c>
      <c r="F68" s="9"/>
      <c r="G68" s="9"/>
      <c r="H68" s="9">
        <v>14</v>
      </c>
      <c r="I68" s="9"/>
      <c r="J68" s="9"/>
      <c r="K68" s="9"/>
      <c r="L68" s="9"/>
      <c r="M68" s="9"/>
      <c r="N68" s="9">
        <v>20</v>
      </c>
    </row>
    <row r="69" spans="1:14" x14ac:dyDescent="0.25">
      <c r="A69" s="8" t="s">
        <v>155</v>
      </c>
      <c r="B69" s="9"/>
      <c r="C69" s="9"/>
      <c r="D69" s="9"/>
      <c r="E69" s="9"/>
      <c r="F69" s="9"/>
      <c r="G69" s="9"/>
      <c r="H69" s="9">
        <v>2</v>
      </c>
      <c r="I69" s="9"/>
      <c r="J69" s="9"/>
      <c r="K69" s="9"/>
      <c r="L69" s="9"/>
      <c r="M69" s="9"/>
      <c r="N69" s="9">
        <v>2</v>
      </c>
    </row>
    <row r="70" spans="1:14" x14ac:dyDescent="0.25">
      <c r="A70" s="8" t="s">
        <v>160</v>
      </c>
      <c r="B70" s="9"/>
      <c r="C70" s="9"/>
      <c r="D70" s="9">
        <v>2</v>
      </c>
      <c r="E70" s="9">
        <v>1</v>
      </c>
      <c r="F70" s="9"/>
      <c r="G70" s="9"/>
      <c r="H70" s="9"/>
      <c r="I70" s="9"/>
      <c r="J70" s="9"/>
      <c r="K70" s="9"/>
      <c r="L70" s="9"/>
      <c r="M70" s="9"/>
      <c r="N70" s="9">
        <v>3</v>
      </c>
    </row>
    <row r="71" spans="1:14" x14ac:dyDescent="0.25">
      <c r="A71" s="8" t="s">
        <v>69</v>
      </c>
      <c r="B71" s="9"/>
      <c r="C71" s="9"/>
      <c r="D71" s="9">
        <v>37</v>
      </c>
      <c r="E71" s="9"/>
      <c r="F71" s="9"/>
      <c r="G71" s="9"/>
      <c r="H71" s="9">
        <v>54</v>
      </c>
      <c r="I71" s="9"/>
      <c r="J71" s="9"/>
      <c r="K71" s="9"/>
      <c r="L71" s="9"/>
      <c r="M71" s="9"/>
      <c r="N71" s="9">
        <v>91</v>
      </c>
    </row>
    <row r="72" spans="1:14" x14ac:dyDescent="0.25">
      <c r="A72" s="8" t="s">
        <v>135</v>
      </c>
      <c r="B72" s="9"/>
      <c r="C72" s="9">
        <v>2</v>
      </c>
      <c r="D72" s="9">
        <v>4</v>
      </c>
      <c r="E72" s="9"/>
      <c r="F72" s="9"/>
      <c r="G72" s="9"/>
      <c r="H72" s="9">
        <v>9</v>
      </c>
      <c r="I72" s="9"/>
      <c r="J72" s="9"/>
      <c r="K72" s="9"/>
      <c r="L72" s="9">
        <v>1</v>
      </c>
      <c r="M72" s="9"/>
      <c r="N72" s="9">
        <v>16</v>
      </c>
    </row>
    <row r="73" spans="1:14" x14ac:dyDescent="0.25">
      <c r="A73" s="10" t="s">
        <v>14</v>
      </c>
      <c r="B73" s="11">
        <v>10</v>
      </c>
      <c r="C73" s="11">
        <v>2</v>
      </c>
      <c r="D73" s="11">
        <v>432</v>
      </c>
      <c r="E73" s="11">
        <v>91</v>
      </c>
      <c r="F73" s="11"/>
      <c r="G73" s="11"/>
      <c r="H73" s="11">
        <v>1008</v>
      </c>
      <c r="I73" s="11">
        <v>2</v>
      </c>
      <c r="J73" s="11"/>
      <c r="K73" s="11">
        <v>1</v>
      </c>
      <c r="L73" s="11"/>
      <c r="M73" s="11"/>
      <c r="N73" s="11">
        <v>1546</v>
      </c>
    </row>
    <row r="74" spans="1:14" x14ac:dyDescent="0.25">
      <c r="A74" s="8" t="s">
        <v>143</v>
      </c>
      <c r="B74" s="9"/>
      <c r="C74" s="9"/>
      <c r="D74" s="9">
        <v>2</v>
      </c>
      <c r="E74" s="9">
        <v>2</v>
      </c>
      <c r="F74" s="9"/>
      <c r="G74" s="9"/>
      <c r="H74" s="9">
        <v>8</v>
      </c>
      <c r="I74" s="9"/>
      <c r="J74" s="9"/>
      <c r="K74" s="9"/>
      <c r="L74" s="9"/>
      <c r="M74" s="9"/>
      <c r="N74" s="9">
        <v>12</v>
      </c>
    </row>
    <row r="75" spans="1:14" x14ac:dyDescent="0.25">
      <c r="A75" s="8" t="s">
        <v>91</v>
      </c>
      <c r="B75" s="9"/>
      <c r="C75" s="9"/>
      <c r="D75" s="9">
        <v>7</v>
      </c>
      <c r="E75" s="9">
        <v>4</v>
      </c>
      <c r="F75" s="9"/>
      <c r="G75" s="9"/>
      <c r="H75" s="9">
        <v>11</v>
      </c>
      <c r="I75" s="9"/>
      <c r="J75" s="9"/>
      <c r="K75" s="9"/>
      <c r="L75" s="9"/>
      <c r="M75" s="9"/>
      <c r="N75" s="9">
        <v>22</v>
      </c>
    </row>
    <row r="76" spans="1:14" x14ac:dyDescent="0.25">
      <c r="A76" s="8" t="s">
        <v>163</v>
      </c>
      <c r="B76" s="9"/>
      <c r="C76" s="9"/>
      <c r="D76" s="9">
        <v>3</v>
      </c>
      <c r="E76" s="9">
        <v>1</v>
      </c>
      <c r="F76" s="9"/>
      <c r="G76" s="9"/>
      <c r="H76" s="9">
        <v>9</v>
      </c>
      <c r="I76" s="9"/>
      <c r="J76" s="9"/>
      <c r="K76" s="9"/>
      <c r="L76" s="9"/>
      <c r="M76" s="9"/>
      <c r="N76" s="9">
        <v>13</v>
      </c>
    </row>
    <row r="77" spans="1:14" x14ac:dyDescent="0.25">
      <c r="A77" s="8" t="s">
        <v>14</v>
      </c>
      <c r="B77" s="9">
        <v>3</v>
      </c>
      <c r="C77" s="9"/>
      <c r="D77" s="9">
        <v>20</v>
      </c>
      <c r="E77" s="9">
        <v>6</v>
      </c>
      <c r="F77" s="9"/>
      <c r="G77" s="9"/>
      <c r="H77" s="9">
        <v>45</v>
      </c>
      <c r="I77" s="9"/>
      <c r="J77" s="9"/>
      <c r="K77" s="9">
        <v>1</v>
      </c>
      <c r="L77" s="9"/>
      <c r="M77" s="9"/>
      <c r="N77" s="9">
        <v>75</v>
      </c>
    </row>
    <row r="78" spans="1:14" x14ac:dyDescent="0.25">
      <c r="A78" s="8" t="s">
        <v>15</v>
      </c>
      <c r="B78" s="9"/>
      <c r="C78" s="9"/>
      <c r="D78" s="9">
        <v>20</v>
      </c>
      <c r="E78" s="9">
        <v>16</v>
      </c>
      <c r="F78" s="9"/>
      <c r="G78" s="9"/>
      <c r="H78" s="9">
        <v>48</v>
      </c>
      <c r="I78" s="9"/>
      <c r="J78" s="9"/>
      <c r="K78" s="9"/>
      <c r="L78" s="9"/>
      <c r="M78" s="9"/>
      <c r="N78" s="9">
        <v>84</v>
      </c>
    </row>
    <row r="79" spans="1:14" x14ac:dyDescent="0.25">
      <c r="A79" s="8" t="s">
        <v>50</v>
      </c>
      <c r="B79" s="9"/>
      <c r="C79" s="9"/>
      <c r="D79" s="9">
        <v>2</v>
      </c>
      <c r="E79" s="9">
        <v>2</v>
      </c>
      <c r="F79" s="9"/>
      <c r="G79" s="9"/>
      <c r="H79" s="9">
        <v>18</v>
      </c>
      <c r="I79" s="9"/>
      <c r="J79" s="9"/>
      <c r="K79" s="9"/>
      <c r="L79" s="9"/>
      <c r="M79" s="9"/>
      <c r="N79" s="9">
        <v>22</v>
      </c>
    </row>
    <row r="80" spans="1:14" x14ac:dyDescent="0.25">
      <c r="A80" s="8" t="s">
        <v>137</v>
      </c>
      <c r="B80" s="9"/>
      <c r="C80" s="9"/>
      <c r="D80" s="9">
        <v>3</v>
      </c>
      <c r="E80" s="9"/>
      <c r="F80" s="9"/>
      <c r="G80" s="9"/>
      <c r="H80" s="9">
        <v>6</v>
      </c>
      <c r="I80" s="9"/>
      <c r="J80" s="9"/>
      <c r="K80" s="9"/>
      <c r="L80" s="9"/>
      <c r="M80" s="9"/>
      <c r="N80" s="9">
        <v>9</v>
      </c>
    </row>
    <row r="81" spans="1:14" x14ac:dyDescent="0.25">
      <c r="A81" s="8" t="s">
        <v>60</v>
      </c>
      <c r="B81" s="9"/>
      <c r="C81" s="9"/>
      <c r="D81" s="9">
        <v>4</v>
      </c>
      <c r="E81" s="9">
        <v>2</v>
      </c>
      <c r="F81" s="9"/>
      <c r="G81" s="9"/>
      <c r="H81" s="9">
        <v>6</v>
      </c>
      <c r="I81" s="9"/>
      <c r="J81" s="9"/>
      <c r="K81" s="9"/>
      <c r="L81" s="9"/>
      <c r="M81" s="9"/>
      <c r="N81" s="9">
        <v>12</v>
      </c>
    </row>
    <row r="82" spans="1:14" x14ac:dyDescent="0.25">
      <c r="A82" s="8" t="s">
        <v>176</v>
      </c>
      <c r="B82" s="9"/>
      <c r="C82" s="9"/>
      <c r="D82" s="9"/>
      <c r="E82" s="9">
        <v>2</v>
      </c>
      <c r="F82" s="9"/>
      <c r="G82" s="9"/>
      <c r="H82" s="9">
        <v>4</v>
      </c>
      <c r="I82" s="9"/>
      <c r="J82" s="9"/>
      <c r="K82" s="9"/>
      <c r="L82" s="9"/>
      <c r="M82" s="9"/>
      <c r="N82" s="9">
        <v>6</v>
      </c>
    </row>
    <row r="83" spans="1:14" x14ac:dyDescent="0.25">
      <c r="A83" s="8" t="s">
        <v>157</v>
      </c>
      <c r="B83" s="9"/>
      <c r="C83" s="9"/>
      <c r="D83" s="9">
        <v>2</v>
      </c>
      <c r="E83" s="9">
        <v>3</v>
      </c>
      <c r="F83" s="9"/>
      <c r="G83" s="9"/>
      <c r="H83" s="9">
        <v>7</v>
      </c>
      <c r="I83" s="9"/>
      <c r="J83" s="9"/>
      <c r="K83" s="9"/>
      <c r="L83" s="9"/>
      <c r="M83" s="9"/>
      <c r="N83" s="9">
        <v>12</v>
      </c>
    </row>
    <row r="84" spans="1:14" x14ac:dyDescent="0.25">
      <c r="A84" s="8" t="s">
        <v>92</v>
      </c>
      <c r="B84" s="9">
        <v>1</v>
      </c>
      <c r="C84" s="9"/>
      <c r="D84" s="9">
        <v>10</v>
      </c>
      <c r="E84" s="9">
        <v>1</v>
      </c>
      <c r="F84" s="9"/>
      <c r="G84" s="9"/>
      <c r="H84" s="9">
        <v>14</v>
      </c>
      <c r="I84" s="9">
        <v>1</v>
      </c>
      <c r="J84" s="9"/>
      <c r="K84" s="9"/>
      <c r="L84" s="9"/>
      <c r="M84" s="9"/>
      <c r="N84" s="9">
        <v>27</v>
      </c>
    </row>
    <row r="85" spans="1:14" x14ac:dyDescent="0.25">
      <c r="A85" s="8" t="s">
        <v>116</v>
      </c>
      <c r="B85" s="9"/>
      <c r="C85" s="9"/>
      <c r="D85" s="9"/>
      <c r="E85" s="9"/>
      <c r="F85" s="9"/>
      <c r="G85" s="9"/>
      <c r="H85" s="9">
        <v>11</v>
      </c>
      <c r="I85" s="9"/>
      <c r="J85" s="9"/>
      <c r="K85" s="9"/>
      <c r="L85" s="9"/>
      <c r="M85" s="9"/>
      <c r="N85" s="9">
        <v>11</v>
      </c>
    </row>
    <row r="86" spans="1:14" x14ac:dyDescent="0.25">
      <c r="A86" s="8" t="s">
        <v>172</v>
      </c>
      <c r="B86" s="9"/>
      <c r="C86" s="9"/>
      <c r="D86" s="9">
        <v>2</v>
      </c>
      <c r="E86" s="9">
        <v>1</v>
      </c>
      <c r="F86" s="9"/>
      <c r="G86" s="9"/>
      <c r="H86" s="9">
        <v>3</v>
      </c>
      <c r="I86" s="9"/>
      <c r="J86" s="9"/>
      <c r="K86" s="9"/>
      <c r="L86" s="9"/>
      <c r="M86" s="9"/>
      <c r="N86" s="9">
        <v>6</v>
      </c>
    </row>
    <row r="87" spans="1:14" x14ac:dyDescent="0.25">
      <c r="A87" s="8" t="s">
        <v>19</v>
      </c>
      <c r="B87" s="9">
        <v>4</v>
      </c>
      <c r="C87" s="9">
        <v>2</v>
      </c>
      <c r="D87" s="9">
        <v>339</v>
      </c>
      <c r="E87" s="9">
        <v>38</v>
      </c>
      <c r="F87" s="9"/>
      <c r="G87" s="9"/>
      <c r="H87" s="9">
        <v>747</v>
      </c>
      <c r="I87" s="9"/>
      <c r="J87" s="9"/>
      <c r="K87" s="9"/>
      <c r="L87" s="9"/>
      <c r="M87" s="9"/>
      <c r="N87" s="9">
        <v>1130</v>
      </c>
    </row>
    <row r="88" spans="1:14" x14ac:dyDescent="0.25">
      <c r="A88" s="8" t="s">
        <v>70</v>
      </c>
      <c r="B88" s="9"/>
      <c r="C88" s="9"/>
      <c r="D88" s="9">
        <v>2</v>
      </c>
      <c r="E88" s="9">
        <v>1</v>
      </c>
      <c r="F88" s="9"/>
      <c r="G88" s="9"/>
      <c r="H88" s="9">
        <v>9</v>
      </c>
      <c r="I88" s="9"/>
      <c r="J88" s="9"/>
      <c r="K88" s="9"/>
      <c r="L88" s="9"/>
      <c r="M88" s="9"/>
      <c r="N88" s="9">
        <v>12</v>
      </c>
    </row>
    <row r="89" spans="1:14" x14ac:dyDescent="0.25">
      <c r="A89" s="8" t="s">
        <v>42</v>
      </c>
      <c r="B89" s="9">
        <v>1</v>
      </c>
      <c r="C89" s="9"/>
      <c r="D89" s="9">
        <v>2</v>
      </c>
      <c r="E89" s="9">
        <v>1</v>
      </c>
      <c r="F89" s="9"/>
      <c r="G89" s="9"/>
      <c r="H89" s="9">
        <v>6</v>
      </c>
      <c r="I89" s="9"/>
      <c r="J89" s="9"/>
      <c r="K89" s="9"/>
      <c r="L89" s="9"/>
      <c r="M89" s="9"/>
      <c r="N89" s="9">
        <v>10</v>
      </c>
    </row>
    <row r="90" spans="1:14" x14ac:dyDescent="0.25">
      <c r="A90" s="8" t="s">
        <v>165</v>
      </c>
      <c r="B90" s="9">
        <v>1</v>
      </c>
      <c r="C90" s="9"/>
      <c r="D90" s="9">
        <v>1</v>
      </c>
      <c r="E90" s="9"/>
      <c r="F90" s="9"/>
      <c r="G90" s="9"/>
      <c r="H90" s="9">
        <v>7</v>
      </c>
      <c r="I90" s="9"/>
      <c r="J90" s="9"/>
      <c r="K90" s="9"/>
      <c r="L90" s="9"/>
      <c r="M90" s="9"/>
      <c r="N90" s="9">
        <v>9</v>
      </c>
    </row>
    <row r="91" spans="1:14" x14ac:dyDescent="0.25">
      <c r="A91" s="8" t="s">
        <v>130</v>
      </c>
      <c r="B91" s="9"/>
      <c r="C91" s="9"/>
      <c r="D91" s="9">
        <v>2</v>
      </c>
      <c r="E91" s="9">
        <v>3</v>
      </c>
      <c r="F91" s="9"/>
      <c r="G91" s="9"/>
      <c r="H91" s="9">
        <v>20</v>
      </c>
      <c r="I91" s="9"/>
      <c r="J91" s="9"/>
      <c r="K91" s="9"/>
      <c r="L91" s="9"/>
      <c r="M91" s="9"/>
      <c r="N91" s="9">
        <v>25</v>
      </c>
    </row>
    <row r="92" spans="1:14" x14ac:dyDescent="0.25">
      <c r="A92" s="8" t="s">
        <v>74</v>
      </c>
      <c r="B92" s="9"/>
      <c r="C92" s="9"/>
      <c r="D92" s="9">
        <v>4</v>
      </c>
      <c r="E92" s="9">
        <v>2</v>
      </c>
      <c r="F92" s="9"/>
      <c r="G92" s="9"/>
      <c r="H92" s="9">
        <v>7</v>
      </c>
      <c r="I92" s="9"/>
      <c r="J92" s="9"/>
      <c r="K92" s="9"/>
      <c r="L92" s="9"/>
      <c r="M92" s="9"/>
      <c r="N92" s="9">
        <v>13</v>
      </c>
    </row>
    <row r="93" spans="1:14" x14ac:dyDescent="0.25">
      <c r="A93" s="8" t="s">
        <v>138</v>
      </c>
      <c r="B93" s="9"/>
      <c r="C93" s="9"/>
      <c r="D93" s="9">
        <v>7</v>
      </c>
      <c r="E93" s="9">
        <v>6</v>
      </c>
      <c r="F93" s="9"/>
      <c r="G93" s="9"/>
      <c r="H93" s="9">
        <v>22</v>
      </c>
      <c r="I93" s="9">
        <v>1</v>
      </c>
      <c r="J93" s="9"/>
      <c r="K93" s="9"/>
      <c r="L93" s="9"/>
      <c r="M93" s="9"/>
      <c r="N93" s="9">
        <v>36</v>
      </c>
    </row>
    <row r="94" spans="1:14" x14ac:dyDescent="0.25">
      <c r="A94" s="10" t="s">
        <v>83</v>
      </c>
      <c r="B94" s="11">
        <v>3</v>
      </c>
      <c r="C94" s="11">
        <v>3</v>
      </c>
      <c r="D94" s="11">
        <v>36</v>
      </c>
      <c r="E94" s="11">
        <v>7</v>
      </c>
      <c r="F94" s="11"/>
      <c r="G94" s="11"/>
      <c r="H94" s="11">
        <v>144</v>
      </c>
      <c r="I94" s="11"/>
      <c r="J94" s="11"/>
      <c r="K94" s="11"/>
      <c r="L94" s="11"/>
      <c r="M94" s="11"/>
      <c r="N94" s="11">
        <v>193</v>
      </c>
    </row>
    <row r="95" spans="1:14" x14ac:dyDescent="0.25">
      <c r="A95" s="8" t="s">
        <v>164</v>
      </c>
      <c r="B95" s="9"/>
      <c r="C95" s="9"/>
      <c r="D95" s="9"/>
      <c r="E95" s="9">
        <v>2</v>
      </c>
      <c r="F95" s="9"/>
      <c r="G95" s="9"/>
      <c r="H95" s="9">
        <v>5</v>
      </c>
      <c r="I95" s="9"/>
      <c r="J95" s="9"/>
      <c r="K95" s="9"/>
      <c r="L95" s="9"/>
      <c r="M95" s="9"/>
      <c r="N95" s="9">
        <v>7</v>
      </c>
    </row>
    <row r="96" spans="1:14" x14ac:dyDescent="0.25">
      <c r="A96" s="8" t="s">
        <v>150</v>
      </c>
      <c r="B96" s="9">
        <v>3</v>
      </c>
      <c r="C96" s="9">
        <v>1</v>
      </c>
      <c r="D96" s="9">
        <v>3</v>
      </c>
      <c r="E96" s="9">
        <v>2</v>
      </c>
      <c r="F96" s="9"/>
      <c r="G96" s="9"/>
      <c r="H96" s="9">
        <v>40</v>
      </c>
      <c r="I96" s="9"/>
      <c r="J96" s="9"/>
      <c r="K96" s="9"/>
      <c r="L96" s="9"/>
      <c r="M96" s="9"/>
      <c r="N96" s="9">
        <v>49</v>
      </c>
    </row>
    <row r="97" spans="1:14" x14ac:dyDescent="0.25">
      <c r="A97" s="8" t="s">
        <v>149</v>
      </c>
      <c r="B97" s="9"/>
      <c r="C97" s="9"/>
      <c r="D97" s="9">
        <v>2</v>
      </c>
      <c r="E97" s="9"/>
      <c r="F97" s="9"/>
      <c r="G97" s="9"/>
      <c r="H97" s="9">
        <v>2</v>
      </c>
      <c r="I97" s="9"/>
      <c r="J97" s="9"/>
      <c r="K97" s="9"/>
      <c r="L97" s="9"/>
      <c r="M97" s="9"/>
      <c r="N97" s="9">
        <v>4</v>
      </c>
    </row>
    <row r="98" spans="1:14" x14ac:dyDescent="0.25">
      <c r="A98" s="8" t="s">
        <v>84</v>
      </c>
      <c r="B98" s="9"/>
      <c r="C98" s="9">
        <v>2</v>
      </c>
      <c r="D98" s="9">
        <v>10</v>
      </c>
      <c r="E98" s="9"/>
      <c r="F98" s="9"/>
      <c r="G98" s="9"/>
      <c r="H98" s="9">
        <v>31</v>
      </c>
      <c r="I98" s="9"/>
      <c r="J98" s="9"/>
      <c r="K98" s="9"/>
      <c r="L98" s="9"/>
      <c r="M98" s="9"/>
      <c r="N98" s="9">
        <v>43</v>
      </c>
    </row>
    <row r="99" spans="1:14" x14ac:dyDescent="0.25">
      <c r="A99" s="8" t="s">
        <v>112</v>
      </c>
      <c r="B99" s="9"/>
      <c r="C99" s="9"/>
      <c r="D99" s="9">
        <v>2</v>
      </c>
      <c r="E99" s="9"/>
      <c r="F99" s="9"/>
      <c r="G99" s="9"/>
      <c r="H99" s="9">
        <v>6</v>
      </c>
      <c r="I99" s="9"/>
      <c r="J99" s="9"/>
      <c r="K99" s="9"/>
      <c r="L99" s="9"/>
      <c r="M99" s="9"/>
      <c r="N99" s="9">
        <v>8</v>
      </c>
    </row>
    <row r="100" spans="1:14" x14ac:dyDescent="0.25">
      <c r="A100" s="8" t="s">
        <v>96</v>
      </c>
      <c r="B100" s="9"/>
      <c r="C100" s="9"/>
      <c r="D100" s="9">
        <v>13</v>
      </c>
      <c r="E100" s="9">
        <v>2</v>
      </c>
      <c r="F100" s="9"/>
      <c r="G100" s="9"/>
      <c r="H100" s="9">
        <v>28</v>
      </c>
      <c r="I100" s="9"/>
      <c r="J100" s="9"/>
      <c r="K100" s="9"/>
      <c r="L100" s="9"/>
      <c r="M100" s="9"/>
      <c r="N100" s="9">
        <v>43</v>
      </c>
    </row>
    <row r="101" spans="1:14" x14ac:dyDescent="0.25">
      <c r="A101" s="8" t="s">
        <v>174</v>
      </c>
      <c r="B101" s="9"/>
      <c r="C101" s="9"/>
      <c r="D101" s="9"/>
      <c r="E101" s="9"/>
      <c r="F101" s="9"/>
      <c r="G101" s="9"/>
      <c r="H101" s="9">
        <v>5</v>
      </c>
      <c r="I101" s="9"/>
      <c r="J101" s="9"/>
      <c r="K101" s="9"/>
      <c r="L101" s="9"/>
      <c r="M101" s="9"/>
      <c r="N101" s="9">
        <v>5</v>
      </c>
    </row>
    <row r="102" spans="1:14" x14ac:dyDescent="0.25">
      <c r="A102" s="8" t="s">
        <v>85</v>
      </c>
      <c r="B102" s="9"/>
      <c r="C102" s="9"/>
      <c r="D102" s="9">
        <v>6</v>
      </c>
      <c r="E102" s="9">
        <v>1</v>
      </c>
      <c r="F102" s="9"/>
      <c r="G102" s="9"/>
      <c r="H102" s="9">
        <v>27</v>
      </c>
      <c r="I102" s="9"/>
      <c r="J102" s="9"/>
      <c r="K102" s="9"/>
      <c r="L102" s="9"/>
      <c r="M102" s="9"/>
      <c r="N102" s="9">
        <v>34</v>
      </c>
    </row>
    <row r="103" spans="1:14" x14ac:dyDescent="0.25">
      <c r="A103" s="10" t="s">
        <v>23</v>
      </c>
      <c r="B103" s="11"/>
      <c r="C103" s="11"/>
      <c r="D103" s="11">
        <v>319</v>
      </c>
      <c r="E103" s="11">
        <v>112</v>
      </c>
      <c r="F103" s="11">
        <v>2</v>
      </c>
      <c r="G103" s="11"/>
      <c r="H103" s="11">
        <v>294</v>
      </c>
      <c r="I103" s="11"/>
      <c r="J103" s="11">
        <v>1</v>
      </c>
      <c r="K103" s="11"/>
      <c r="L103" s="11"/>
      <c r="M103" s="11"/>
      <c r="N103" s="11">
        <v>728</v>
      </c>
    </row>
    <row r="104" spans="1:14" x14ac:dyDescent="0.25">
      <c r="A104" s="8" t="s">
        <v>51</v>
      </c>
      <c r="B104" s="9"/>
      <c r="C104" s="9"/>
      <c r="D104" s="9">
        <v>50</v>
      </c>
      <c r="E104" s="9">
        <v>21</v>
      </c>
      <c r="F104" s="9">
        <v>1</v>
      </c>
      <c r="G104" s="9"/>
      <c r="H104" s="9">
        <v>41</v>
      </c>
      <c r="I104" s="9"/>
      <c r="J104" s="9"/>
      <c r="K104" s="9"/>
      <c r="L104" s="9"/>
      <c r="M104" s="9"/>
      <c r="N104" s="9">
        <v>113</v>
      </c>
    </row>
    <row r="105" spans="1:14" x14ac:dyDescent="0.25">
      <c r="A105" s="8" t="s">
        <v>24</v>
      </c>
      <c r="B105" s="9"/>
      <c r="C105" s="9"/>
      <c r="D105" s="9">
        <v>41</v>
      </c>
      <c r="E105" s="9">
        <v>10</v>
      </c>
      <c r="F105" s="9"/>
      <c r="G105" s="9"/>
      <c r="H105" s="9">
        <v>38</v>
      </c>
      <c r="I105" s="9"/>
      <c r="J105" s="9"/>
      <c r="K105" s="9"/>
      <c r="L105" s="9"/>
      <c r="M105" s="9"/>
      <c r="N105" s="9">
        <v>89</v>
      </c>
    </row>
    <row r="106" spans="1:14" x14ac:dyDescent="0.25">
      <c r="A106" s="8" t="s">
        <v>23</v>
      </c>
      <c r="B106" s="9"/>
      <c r="C106" s="9"/>
      <c r="D106" s="9">
        <v>25</v>
      </c>
      <c r="E106" s="9">
        <v>14</v>
      </c>
      <c r="F106" s="9"/>
      <c r="G106" s="9"/>
      <c r="H106" s="9">
        <v>32</v>
      </c>
      <c r="I106" s="9"/>
      <c r="J106" s="9"/>
      <c r="K106" s="9"/>
      <c r="L106" s="9"/>
      <c r="M106" s="9"/>
      <c r="N106" s="9">
        <v>71</v>
      </c>
    </row>
    <row r="107" spans="1:14" x14ac:dyDescent="0.25">
      <c r="A107" s="8" t="s">
        <v>141</v>
      </c>
      <c r="B107" s="9"/>
      <c r="C107" s="9"/>
      <c r="D107" s="9">
        <v>3</v>
      </c>
      <c r="E107" s="9">
        <v>1</v>
      </c>
      <c r="F107" s="9"/>
      <c r="G107" s="9"/>
      <c r="H107" s="9">
        <v>4</v>
      </c>
      <c r="I107" s="9"/>
      <c r="J107" s="9"/>
      <c r="K107" s="9"/>
      <c r="L107" s="9"/>
      <c r="M107" s="9"/>
      <c r="N107" s="9">
        <v>8</v>
      </c>
    </row>
    <row r="108" spans="1:14" x14ac:dyDescent="0.25">
      <c r="A108" s="8" t="s">
        <v>43</v>
      </c>
      <c r="B108" s="9"/>
      <c r="C108" s="9"/>
      <c r="D108" s="9">
        <v>179</v>
      </c>
      <c r="E108" s="9">
        <v>50</v>
      </c>
      <c r="F108" s="9">
        <v>1</v>
      </c>
      <c r="G108" s="9"/>
      <c r="H108" s="9">
        <v>139</v>
      </c>
      <c r="I108" s="9"/>
      <c r="J108" s="9">
        <v>1</v>
      </c>
      <c r="K108" s="9"/>
      <c r="L108" s="9"/>
      <c r="M108" s="9"/>
      <c r="N108" s="9">
        <v>370</v>
      </c>
    </row>
    <row r="109" spans="1:14" x14ac:dyDescent="0.25">
      <c r="A109" s="8" t="s">
        <v>56</v>
      </c>
      <c r="B109" s="9"/>
      <c r="C109" s="9"/>
      <c r="D109" s="9">
        <v>21</v>
      </c>
      <c r="E109" s="9">
        <v>16</v>
      </c>
      <c r="F109" s="9"/>
      <c r="G109" s="9"/>
      <c r="H109" s="9">
        <v>40</v>
      </c>
      <c r="I109" s="9"/>
      <c r="J109" s="9"/>
      <c r="K109" s="9"/>
      <c r="L109" s="9"/>
      <c r="M109" s="9"/>
      <c r="N109" s="9">
        <v>77</v>
      </c>
    </row>
    <row r="110" spans="1:14" x14ac:dyDescent="0.25">
      <c r="A110" s="10" t="s">
        <v>77</v>
      </c>
      <c r="B110" s="11">
        <v>10</v>
      </c>
      <c r="C110" s="11">
        <v>5</v>
      </c>
      <c r="D110" s="11">
        <v>36</v>
      </c>
      <c r="E110" s="11">
        <v>13</v>
      </c>
      <c r="F110" s="11"/>
      <c r="G110" s="11"/>
      <c r="H110" s="11">
        <v>107</v>
      </c>
      <c r="I110" s="11"/>
      <c r="J110" s="11"/>
      <c r="K110" s="11"/>
      <c r="L110" s="11"/>
      <c r="M110" s="11"/>
      <c r="N110" s="11">
        <v>171</v>
      </c>
    </row>
    <row r="111" spans="1:14" x14ac:dyDescent="0.25">
      <c r="A111" s="8" t="s">
        <v>122</v>
      </c>
      <c r="B111" s="9">
        <v>3</v>
      </c>
      <c r="C111" s="9">
        <v>1</v>
      </c>
      <c r="D111" s="9">
        <v>5</v>
      </c>
      <c r="E111" s="9">
        <v>1</v>
      </c>
      <c r="F111" s="9"/>
      <c r="G111" s="9"/>
      <c r="H111" s="9">
        <v>19</v>
      </c>
      <c r="I111" s="9"/>
      <c r="J111" s="9"/>
      <c r="K111" s="9"/>
      <c r="L111" s="9"/>
      <c r="M111" s="9"/>
      <c r="N111" s="9">
        <v>29</v>
      </c>
    </row>
    <row r="112" spans="1:14" x14ac:dyDescent="0.25">
      <c r="A112" s="8" t="s">
        <v>132</v>
      </c>
      <c r="B112" s="9"/>
      <c r="C112" s="9"/>
      <c r="D112" s="9">
        <v>1</v>
      </c>
      <c r="E112" s="9"/>
      <c r="F112" s="9"/>
      <c r="G112" s="9"/>
      <c r="H112" s="9">
        <v>9</v>
      </c>
      <c r="I112" s="9"/>
      <c r="J112" s="9"/>
      <c r="K112" s="9"/>
      <c r="L112" s="9"/>
      <c r="M112" s="9"/>
      <c r="N112" s="9">
        <v>10</v>
      </c>
    </row>
    <row r="113" spans="1:14" x14ac:dyDescent="0.25">
      <c r="A113" s="8" t="s">
        <v>142</v>
      </c>
      <c r="B113" s="9"/>
      <c r="C113" s="9">
        <v>1</v>
      </c>
      <c r="D113" s="9">
        <v>9</v>
      </c>
      <c r="E113" s="9">
        <v>1</v>
      </c>
      <c r="F113" s="9"/>
      <c r="G113" s="9"/>
      <c r="H113" s="9">
        <v>25</v>
      </c>
      <c r="I113" s="9"/>
      <c r="J113" s="9"/>
      <c r="K113" s="9"/>
      <c r="L113" s="9"/>
      <c r="M113" s="9"/>
      <c r="N113" s="9">
        <v>36</v>
      </c>
    </row>
    <row r="114" spans="1:14" x14ac:dyDescent="0.25">
      <c r="A114" s="8" t="s">
        <v>148</v>
      </c>
      <c r="B114" s="9">
        <v>1</v>
      </c>
      <c r="C114" s="9"/>
      <c r="D114" s="9">
        <v>5</v>
      </c>
      <c r="E114" s="9">
        <v>2</v>
      </c>
      <c r="F114" s="9"/>
      <c r="G114" s="9"/>
      <c r="H114" s="9">
        <v>7</v>
      </c>
      <c r="I114" s="9"/>
      <c r="J114" s="9"/>
      <c r="K114" s="9"/>
      <c r="L114" s="9"/>
      <c r="M114" s="9"/>
      <c r="N114" s="9">
        <v>15</v>
      </c>
    </row>
    <row r="115" spans="1:14" x14ac:dyDescent="0.25">
      <c r="A115" s="8" t="s">
        <v>126</v>
      </c>
      <c r="B115" s="9">
        <v>3</v>
      </c>
      <c r="C115" s="9"/>
      <c r="D115" s="9">
        <v>1</v>
      </c>
      <c r="E115" s="9">
        <v>4</v>
      </c>
      <c r="F115" s="9"/>
      <c r="G115" s="9"/>
      <c r="H115" s="9">
        <v>10</v>
      </c>
      <c r="I115" s="9"/>
      <c r="J115" s="9"/>
      <c r="K115" s="9"/>
      <c r="L115" s="9"/>
      <c r="M115" s="9"/>
      <c r="N115" s="9">
        <v>18</v>
      </c>
    </row>
    <row r="116" spans="1:14" x14ac:dyDescent="0.25">
      <c r="A116" s="8" t="s">
        <v>78</v>
      </c>
      <c r="B116" s="9">
        <v>3</v>
      </c>
      <c r="C116" s="9">
        <v>1</v>
      </c>
      <c r="D116" s="9">
        <v>8</v>
      </c>
      <c r="E116" s="9">
        <v>4</v>
      </c>
      <c r="F116" s="9"/>
      <c r="G116" s="9"/>
      <c r="H116" s="9">
        <v>23</v>
      </c>
      <c r="I116" s="9"/>
      <c r="J116" s="9"/>
      <c r="K116" s="9"/>
      <c r="L116" s="9"/>
      <c r="M116" s="9"/>
      <c r="N116" s="9">
        <v>39</v>
      </c>
    </row>
    <row r="117" spans="1:14" x14ac:dyDescent="0.25">
      <c r="A117" s="8" t="s">
        <v>167</v>
      </c>
      <c r="B117" s="9"/>
      <c r="C117" s="9"/>
      <c r="D117" s="9">
        <v>1</v>
      </c>
      <c r="E117" s="9">
        <v>1</v>
      </c>
      <c r="F117" s="9"/>
      <c r="G117" s="9"/>
      <c r="H117" s="9">
        <v>3</v>
      </c>
      <c r="I117" s="9"/>
      <c r="J117" s="9"/>
      <c r="K117" s="9"/>
      <c r="L117" s="9"/>
      <c r="M117" s="9"/>
      <c r="N117" s="9">
        <v>5</v>
      </c>
    </row>
    <row r="118" spans="1:14" x14ac:dyDescent="0.25">
      <c r="A118" s="8" t="s">
        <v>177</v>
      </c>
      <c r="B118" s="9"/>
      <c r="C118" s="9"/>
      <c r="D118" s="9"/>
      <c r="E118" s="9"/>
      <c r="F118" s="9"/>
      <c r="G118" s="9"/>
      <c r="H118" s="9">
        <v>2</v>
      </c>
      <c r="I118" s="9"/>
      <c r="J118" s="9"/>
      <c r="K118" s="9"/>
      <c r="L118" s="9"/>
      <c r="M118" s="9"/>
      <c r="N118" s="9">
        <v>2</v>
      </c>
    </row>
    <row r="119" spans="1:14" x14ac:dyDescent="0.25">
      <c r="A119" s="8" t="s">
        <v>173</v>
      </c>
      <c r="B119" s="9"/>
      <c r="C119" s="9">
        <v>2</v>
      </c>
      <c r="D119" s="9">
        <v>1</v>
      </c>
      <c r="E119" s="9"/>
      <c r="F119" s="9"/>
      <c r="G119" s="9"/>
      <c r="H119" s="9">
        <v>3</v>
      </c>
      <c r="I119" s="9"/>
      <c r="J119" s="9"/>
      <c r="K119" s="9"/>
      <c r="L119" s="9"/>
      <c r="M119" s="9"/>
      <c r="N119" s="9">
        <v>6</v>
      </c>
    </row>
    <row r="120" spans="1:14" x14ac:dyDescent="0.25">
      <c r="A120" s="8" t="s">
        <v>147</v>
      </c>
      <c r="B120" s="9"/>
      <c r="C120" s="9"/>
      <c r="D120" s="9">
        <v>3</v>
      </c>
      <c r="E120" s="9"/>
      <c r="F120" s="9"/>
      <c r="G120" s="9"/>
      <c r="H120" s="9">
        <v>5</v>
      </c>
      <c r="I120" s="9"/>
      <c r="J120" s="9"/>
      <c r="K120" s="9"/>
      <c r="L120" s="9"/>
      <c r="M120" s="9"/>
      <c r="N120" s="9">
        <v>8</v>
      </c>
    </row>
    <row r="121" spans="1:14" x14ac:dyDescent="0.25">
      <c r="A121" s="8" t="s">
        <v>159</v>
      </c>
      <c r="B121" s="9"/>
      <c r="C121" s="9"/>
      <c r="D121" s="9">
        <v>2</v>
      </c>
      <c r="E121" s="9"/>
      <c r="F121" s="9"/>
      <c r="G121" s="9"/>
      <c r="H121" s="9">
        <v>1</v>
      </c>
      <c r="I121" s="9"/>
      <c r="J121" s="9"/>
      <c r="K121" s="9"/>
      <c r="L121" s="9"/>
      <c r="M121" s="9"/>
      <c r="N121" s="9">
        <v>3</v>
      </c>
    </row>
    <row r="122" spans="1:14" x14ac:dyDescent="0.25">
      <c r="A122" s="12" t="s">
        <v>193</v>
      </c>
      <c r="B122" s="13"/>
      <c r="C122" s="13"/>
      <c r="D122" s="13">
        <v>18</v>
      </c>
      <c r="E122" s="13">
        <v>10</v>
      </c>
      <c r="F122" s="13"/>
      <c r="G122" s="13"/>
      <c r="H122" s="13">
        <v>22</v>
      </c>
      <c r="I122" s="13"/>
      <c r="J122" s="13"/>
      <c r="K122" s="13"/>
      <c r="L122" s="13"/>
      <c r="M122" s="13"/>
      <c r="N122" s="13">
        <v>50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1" width="24.28515625" customWidth="1"/>
    <col min="2" max="19" width="7.7109375" customWidth="1"/>
    <col min="20" max="20" width="8.5703125" customWidth="1"/>
  </cols>
  <sheetData>
    <row r="1" spans="1:20" x14ac:dyDescent="0.25">
      <c r="A1" s="17" t="s">
        <v>296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33" t="s">
        <v>244</v>
      </c>
      <c r="B3" s="34" t="s">
        <v>253</v>
      </c>
      <c r="C3" s="34" t="s">
        <v>254</v>
      </c>
      <c r="D3" s="34" t="s">
        <v>255</v>
      </c>
      <c r="E3" s="34" t="s">
        <v>256</v>
      </c>
      <c r="F3" s="34" t="s">
        <v>257</v>
      </c>
      <c r="G3" s="34" t="s">
        <v>269</v>
      </c>
      <c r="H3" s="34" t="s">
        <v>258</v>
      </c>
      <c r="I3" s="34" t="s">
        <v>259</v>
      </c>
      <c r="J3" s="34" t="s">
        <v>260</v>
      </c>
      <c r="K3" s="34" t="s">
        <v>261</v>
      </c>
      <c r="L3" s="34" t="s">
        <v>262</v>
      </c>
      <c r="M3" s="34" t="s">
        <v>263</v>
      </c>
      <c r="N3" s="34" t="s">
        <v>264</v>
      </c>
      <c r="O3" s="34" t="s">
        <v>265</v>
      </c>
      <c r="P3" s="34" t="s">
        <v>266</v>
      </c>
      <c r="Q3" s="34" t="s">
        <v>267</v>
      </c>
      <c r="R3" s="34" t="s">
        <v>268</v>
      </c>
      <c r="S3" s="34" t="s">
        <v>271</v>
      </c>
      <c r="T3" s="34" t="s">
        <v>203</v>
      </c>
    </row>
    <row r="4" spans="1:20" x14ac:dyDescent="0.25">
      <c r="A4" s="35" t="s">
        <v>203</v>
      </c>
      <c r="B4" s="36">
        <v>3</v>
      </c>
      <c r="C4" s="36">
        <v>6</v>
      </c>
      <c r="D4" s="36">
        <v>17</v>
      </c>
      <c r="E4" s="36">
        <v>27</v>
      </c>
      <c r="F4" s="36">
        <v>42</v>
      </c>
      <c r="G4" s="36">
        <v>33</v>
      </c>
      <c r="H4" s="36">
        <v>66</v>
      </c>
      <c r="I4" s="36">
        <v>107</v>
      </c>
      <c r="J4" s="36">
        <v>156</v>
      </c>
      <c r="K4" s="36">
        <v>364</v>
      </c>
      <c r="L4" s="36">
        <v>1531</v>
      </c>
      <c r="M4" s="36">
        <v>5894</v>
      </c>
      <c r="N4" s="36">
        <v>9994</v>
      </c>
      <c r="O4" s="36">
        <v>3602</v>
      </c>
      <c r="P4" s="36">
        <v>381</v>
      </c>
      <c r="Q4" s="36">
        <v>17</v>
      </c>
      <c r="R4" s="36">
        <v>4</v>
      </c>
      <c r="S4" s="36">
        <v>7</v>
      </c>
      <c r="T4" s="36">
        <v>22248</v>
      </c>
    </row>
    <row r="5" spans="1:20" x14ac:dyDescent="0.25">
      <c r="A5" s="6" t="s">
        <v>1</v>
      </c>
      <c r="B5" s="7">
        <f t="shared" ref="B5:T5" si="0">SUM(B6:B34)</f>
        <v>1</v>
      </c>
      <c r="C5" s="7">
        <f t="shared" si="0"/>
        <v>1</v>
      </c>
      <c r="D5" s="7">
        <f t="shared" si="0"/>
        <v>12</v>
      </c>
      <c r="E5" s="7">
        <f t="shared" si="0"/>
        <v>12</v>
      </c>
      <c r="F5" s="7">
        <f t="shared" si="0"/>
        <v>20</v>
      </c>
      <c r="G5" s="7">
        <f t="shared" si="0"/>
        <v>22</v>
      </c>
      <c r="H5" s="7">
        <f t="shared" si="0"/>
        <v>35</v>
      </c>
      <c r="I5" s="7">
        <f t="shared" si="0"/>
        <v>69</v>
      </c>
      <c r="J5" s="7">
        <f t="shared" si="0"/>
        <v>102</v>
      </c>
      <c r="K5" s="7">
        <f t="shared" si="0"/>
        <v>231</v>
      </c>
      <c r="L5" s="7">
        <f t="shared" si="0"/>
        <v>993</v>
      </c>
      <c r="M5" s="7">
        <f t="shared" si="0"/>
        <v>3980</v>
      </c>
      <c r="N5" s="7">
        <f t="shared" si="0"/>
        <v>6959</v>
      </c>
      <c r="O5" s="7">
        <f t="shared" si="0"/>
        <v>2584</v>
      </c>
      <c r="P5" s="7">
        <f t="shared" si="0"/>
        <v>263</v>
      </c>
      <c r="Q5" s="7">
        <f t="shared" si="0"/>
        <v>10</v>
      </c>
      <c r="R5" s="7">
        <f t="shared" si="0"/>
        <v>3</v>
      </c>
      <c r="S5" s="7">
        <f t="shared" si="0"/>
        <v>5</v>
      </c>
      <c r="T5" s="7">
        <f t="shared" si="0"/>
        <v>15302</v>
      </c>
    </row>
    <row r="6" spans="1:20" x14ac:dyDescent="0.25">
      <c r="A6" s="8" t="s">
        <v>39</v>
      </c>
      <c r="B6" s="37">
        <v>0</v>
      </c>
      <c r="C6" s="37">
        <v>0</v>
      </c>
      <c r="D6" s="37">
        <v>2</v>
      </c>
      <c r="E6" s="37">
        <v>2</v>
      </c>
      <c r="F6" s="37">
        <v>1</v>
      </c>
      <c r="G6" s="37">
        <v>2</v>
      </c>
      <c r="H6" s="37">
        <v>5</v>
      </c>
      <c r="I6" s="37">
        <v>9</v>
      </c>
      <c r="J6" s="37">
        <v>13</v>
      </c>
      <c r="K6" s="37">
        <v>18</v>
      </c>
      <c r="L6" s="37">
        <v>76</v>
      </c>
      <c r="M6" s="37">
        <v>336</v>
      </c>
      <c r="N6" s="37">
        <v>528</v>
      </c>
      <c r="O6" s="37">
        <v>168</v>
      </c>
      <c r="P6" s="37">
        <v>19</v>
      </c>
      <c r="Q6" s="37">
        <v>1</v>
      </c>
      <c r="R6" s="9"/>
      <c r="S6" s="9"/>
      <c r="T6" s="9">
        <v>1180</v>
      </c>
    </row>
    <row r="7" spans="1:20" x14ac:dyDescent="0.25">
      <c r="A7" s="8" t="s">
        <v>1</v>
      </c>
      <c r="B7" s="37">
        <v>0</v>
      </c>
      <c r="C7" s="37">
        <v>0</v>
      </c>
      <c r="D7" s="37">
        <v>1</v>
      </c>
      <c r="E7" s="37">
        <v>0</v>
      </c>
      <c r="F7" s="37">
        <v>0</v>
      </c>
      <c r="G7" s="37">
        <v>0</v>
      </c>
      <c r="H7" s="37">
        <v>0</v>
      </c>
      <c r="I7" s="37">
        <v>3</v>
      </c>
      <c r="J7" s="37">
        <v>5</v>
      </c>
      <c r="K7" s="37">
        <v>14</v>
      </c>
      <c r="L7" s="37">
        <v>62</v>
      </c>
      <c r="M7" s="37">
        <v>206</v>
      </c>
      <c r="N7" s="37">
        <v>348</v>
      </c>
      <c r="O7" s="37">
        <v>144</v>
      </c>
      <c r="P7" s="37">
        <v>21</v>
      </c>
      <c r="Q7" s="37">
        <v>0</v>
      </c>
      <c r="R7" s="9"/>
      <c r="S7" s="9"/>
      <c r="T7" s="9">
        <v>804</v>
      </c>
    </row>
    <row r="8" spans="1:20" x14ac:dyDescent="0.25">
      <c r="A8" s="8" t="s">
        <v>30</v>
      </c>
      <c r="B8" s="37">
        <v>0</v>
      </c>
      <c r="C8" s="37">
        <v>0</v>
      </c>
      <c r="D8" s="37">
        <v>1</v>
      </c>
      <c r="E8" s="37">
        <v>0</v>
      </c>
      <c r="F8" s="37">
        <v>1</v>
      </c>
      <c r="G8" s="37">
        <v>0</v>
      </c>
      <c r="H8" s="37">
        <v>2</v>
      </c>
      <c r="I8" s="37">
        <v>8</v>
      </c>
      <c r="J8" s="37">
        <v>9</v>
      </c>
      <c r="K8" s="37">
        <v>17</v>
      </c>
      <c r="L8" s="37">
        <v>82</v>
      </c>
      <c r="M8" s="37">
        <v>315</v>
      </c>
      <c r="N8" s="37">
        <v>638</v>
      </c>
      <c r="O8" s="37">
        <v>277</v>
      </c>
      <c r="P8" s="37">
        <v>18</v>
      </c>
      <c r="Q8" s="37">
        <v>0</v>
      </c>
      <c r="R8" s="9"/>
      <c r="S8" s="9">
        <v>3</v>
      </c>
      <c r="T8" s="9">
        <v>1371</v>
      </c>
    </row>
    <row r="9" spans="1:20" x14ac:dyDescent="0.25">
      <c r="A9" s="8" t="s">
        <v>27</v>
      </c>
      <c r="B9" s="37">
        <v>0</v>
      </c>
      <c r="C9" s="37">
        <v>1</v>
      </c>
      <c r="D9" s="37">
        <v>1</v>
      </c>
      <c r="E9" s="37">
        <v>2</v>
      </c>
      <c r="F9" s="37">
        <v>4</v>
      </c>
      <c r="G9" s="37">
        <v>3</v>
      </c>
      <c r="H9" s="37">
        <v>7</v>
      </c>
      <c r="I9" s="37">
        <v>12</v>
      </c>
      <c r="J9" s="37">
        <v>16</v>
      </c>
      <c r="K9" s="37">
        <v>33</v>
      </c>
      <c r="L9" s="37">
        <v>153</v>
      </c>
      <c r="M9" s="37">
        <v>702</v>
      </c>
      <c r="N9" s="37">
        <v>1341</v>
      </c>
      <c r="O9" s="37">
        <v>549</v>
      </c>
      <c r="P9" s="37">
        <v>48</v>
      </c>
      <c r="Q9" s="37">
        <v>1</v>
      </c>
      <c r="R9" s="9">
        <v>1</v>
      </c>
      <c r="S9" s="9">
        <v>1</v>
      </c>
      <c r="T9" s="9">
        <v>2875</v>
      </c>
    </row>
    <row r="10" spans="1:20" x14ac:dyDescent="0.25">
      <c r="A10" s="8" t="s">
        <v>35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2</v>
      </c>
      <c r="J10" s="37">
        <v>1</v>
      </c>
      <c r="K10" s="37">
        <v>2</v>
      </c>
      <c r="L10" s="37">
        <v>20</v>
      </c>
      <c r="M10" s="37">
        <v>47</v>
      </c>
      <c r="N10" s="37">
        <v>87</v>
      </c>
      <c r="O10" s="37">
        <v>25</v>
      </c>
      <c r="P10" s="37">
        <v>6</v>
      </c>
      <c r="Q10" s="37">
        <v>0</v>
      </c>
      <c r="R10" s="9"/>
      <c r="S10" s="9"/>
      <c r="T10" s="9">
        <v>190</v>
      </c>
    </row>
    <row r="11" spans="1:20" x14ac:dyDescent="0.25">
      <c r="A11" s="8" t="s">
        <v>81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5</v>
      </c>
      <c r="M11" s="37">
        <v>21</v>
      </c>
      <c r="N11" s="37">
        <v>35</v>
      </c>
      <c r="O11" s="37">
        <v>8</v>
      </c>
      <c r="P11" s="37">
        <v>2</v>
      </c>
      <c r="Q11" s="37">
        <v>0</v>
      </c>
      <c r="R11" s="9"/>
      <c r="S11" s="9"/>
      <c r="T11" s="9">
        <v>71</v>
      </c>
    </row>
    <row r="12" spans="1:20" x14ac:dyDescent="0.25">
      <c r="A12" s="8" t="s">
        <v>38</v>
      </c>
      <c r="B12" s="37">
        <v>0</v>
      </c>
      <c r="C12" s="37">
        <v>0</v>
      </c>
      <c r="D12" s="37">
        <v>1</v>
      </c>
      <c r="E12" s="37">
        <v>0</v>
      </c>
      <c r="F12" s="37">
        <v>1</v>
      </c>
      <c r="G12" s="37">
        <v>0</v>
      </c>
      <c r="H12" s="37">
        <v>2</v>
      </c>
      <c r="I12" s="37">
        <v>2</v>
      </c>
      <c r="J12" s="37">
        <v>1</v>
      </c>
      <c r="K12" s="37">
        <v>11</v>
      </c>
      <c r="L12" s="37">
        <v>44</v>
      </c>
      <c r="M12" s="37">
        <v>174</v>
      </c>
      <c r="N12" s="37">
        <v>312</v>
      </c>
      <c r="O12" s="37">
        <v>110</v>
      </c>
      <c r="P12" s="37">
        <v>19</v>
      </c>
      <c r="Q12" s="37">
        <v>1</v>
      </c>
      <c r="R12" s="9"/>
      <c r="S12" s="9"/>
      <c r="T12" s="9">
        <v>678</v>
      </c>
    </row>
    <row r="13" spans="1:20" x14ac:dyDescent="0.25">
      <c r="A13" s="8" t="s">
        <v>204</v>
      </c>
      <c r="B13" s="37">
        <v>0</v>
      </c>
      <c r="C13" s="37">
        <v>0</v>
      </c>
      <c r="D13" s="37">
        <v>0</v>
      </c>
      <c r="E13" s="37">
        <v>0</v>
      </c>
      <c r="F13" s="37">
        <v>2</v>
      </c>
      <c r="G13" s="37">
        <v>2</v>
      </c>
      <c r="H13" s="37">
        <v>2</v>
      </c>
      <c r="I13" s="37">
        <v>6</v>
      </c>
      <c r="J13" s="37">
        <v>9</v>
      </c>
      <c r="K13" s="37">
        <v>16</v>
      </c>
      <c r="L13" s="37">
        <v>71</v>
      </c>
      <c r="M13" s="37">
        <v>275</v>
      </c>
      <c r="N13" s="37">
        <v>404</v>
      </c>
      <c r="O13" s="37">
        <v>125</v>
      </c>
      <c r="P13" s="37">
        <v>22</v>
      </c>
      <c r="Q13" s="37">
        <v>1</v>
      </c>
      <c r="R13" s="9">
        <v>1</v>
      </c>
      <c r="S13" s="9"/>
      <c r="T13" s="9">
        <v>936</v>
      </c>
    </row>
    <row r="14" spans="1:20" x14ac:dyDescent="0.25">
      <c r="A14" s="8" t="s">
        <v>57</v>
      </c>
      <c r="B14" s="37">
        <v>0</v>
      </c>
      <c r="C14" s="37">
        <v>0</v>
      </c>
      <c r="D14" s="37">
        <v>1</v>
      </c>
      <c r="E14" s="37">
        <v>0</v>
      </c>
      <c r="F14" s="37">
        <v>1</v>
      </c>
      <c r="G14" s="37">
        <v>1</v>
      </c>
      <c r="H14" s="37">
        <v>1</v>
      </c>
      <c r="I14" s="37">
        <v>1</v>
      </c>
      <c r="J14" s="37">
        <v>4</v>
      </c>
      <c r="K14" s="37">
        <v>7</v>
      </c>
      <c r="L14" s="37">
        <v>18</v>
      </c>
      <c r="M14" s="37">
        <v>116</v>
      </c>
      <c r="N14" s="37">
        <v>240</v>
      </c>
      <c r="O14" s="37">
        <v>94</v>
      </c>
      <c r="P14" s="37">
        <v>11</v>
      </c>
      <c r="Q14" s="37">
        <v>1</v>
      </c>
      <c r="R14" s="9"/>
      <c r="S14" s="9"/>
      <c r="T14" s="9">
        <v>496</v>
      </c>
    </row>
    <row r="15" spans="1:20" x14ac:dyDescent="0.25">
      <c r="A15" s="8" t="s">
        <v>12</v>
      </c>
      <c r="B15" s="37">
        <v>0</v>
      </c>
      <c r="C15" s="37">
        <v>0</v>
      </c>
      <c r="D15" s="37">
        <v>1</v>
      </c>
      <c r="E15" s="37">
        <v>0</v>
      </c>
      <c r="F15" s="37">
        <v>2</v>
      </c>
      <c r="G15" s="37">
        <v>4</v>
      </c>
      <c r="H15" s="37">
        <v>2</v>
      </c>
      <c r="I15" s="37">
        <v>5</v>
      </c>
      <c r="J15" s="37">
        <v>4</v>
      </c>
      <c r="K15" s="37">
        <v>12</v>
      </c>
      <c r="L15" s="37">
        <v>84</v>
      </c>
      <c r="M15" s="37">
        <v>255</v>
      </c>
      <c r="N15" s="37">
        <v>346</v>
      </c>
      <c r="O15" s="37">
        <v>112</v>
      </c>
      <c r="P15" s="37">
        <v>12</v>
      </c>
      <c r="Q15" s="37">
        <v>0</v>
      </c>
      <c r="R15" s="9"/>
      <c r="S15" s="9"/>
      <c r="T15" s="9">
        <v>839</v>
      </c>
    </row>
    <row r="16" spans="1:20" x14ac:dyDescent="0.25">
      <c r="A16" s="8" t="s">
        <v>33</v>
      </c>
      <c r="B16" s="37">
        <v>0</v>
      </c>
      <c r="C16" s="37">
        <v>0</v>
      </c>
      <c r="D16" s="37">
        <v>0</v>
      </c>
      <c r="E16" s="37">
        <v>1</v>
      </c>
      <c r="F16" s="37">
        <v>2</v>
      </c>
      <c r="G16" s="37">
        <v>2</v>
      </c>
      <c r="H16" s="37">
        <v>3</v>
      </c>
      <c r="I16" s="37">
        <v>0</v>
      </c>
      <c r="J16" s="37">
        <v>6</v>
      </c>
      <c r="K16" s="37">
        <v>20</v>
      </c>
      <c r="L16" s="37">
        <v>73</v>
      </c>
      <c r="M16" s="37">
        <v>226</v>
      </c>
      <c r="N16" s="37">
        <v>356</v>
      </c>
      <c r="O16" s="37">
        <v>107</v>
      </c>
      <c r="P16" s="37">
        <v>6</v>
      </c>
      <c r="Q16" s="37">
        <v>0</v>
      </c>
      <c r="R16" s="9"/>
      <c r="S16" s="9"/>
      <c r="T16" s="9">
        <v>802</v>
      </c>
    </row>
    <row r="17" spans="1:20" x14ac:dyDescent="0.25">
      <c r="A17" s="8" t="s">
        <v>72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5</v>
      </c>
      <c r="M17" s="37">
        <v>25</v>
      </c>
      <c r="N17" s="37">
        <v>20</v>
      </c>
      <c r="O17" s="37">
        <v>3</v>
      </c>
      <c r="P17" s="37">
        <v>2</v>
      </c>
      <c r="Q17" s="37">
        <v>0</v>
      </c>
      <c r="R17" s="9"/>
      <c r="S17" s="9"/>
      <c r="T17" s="9">
        <v>55</v>
      </c>
    </row>
    <row r="18" spans="1:20" x14ac:dyDescent="0.25">
      <c r="A18" s="8" t="s">
        <v>21</v>
      </c>
      <c r="B18" s="37">
        <v>1</v>
      </c>
      <c r="C18" s="37">
        <v>0</v>
      </c>
      <c r="D18" s="37">
        <v>2</v>
      </c>
      <c r="E18" s="37">
        <v>4</v>
      </c>
      <c r="F18" s="37">
        <v>1</v>
      </c>
      <c r="G18" s="37">
        <v>3</v>
      </c>
      <c r="H18" s="37">
        <v>8</v>
      </c>
      <c r="I18" s="37">
        <v>12</v>
      </c>
      <c r="J18" s="37">
        <v>15</v>
      </c>
      <c r="K18" s="37">
        <v>33</v>
      </c>
      <c r="L18" s="37">
        <v>119</v>
      </c>
      <c r="M18" s="37">
        <v>505</v>
      </c>
      <c r="N18" s="37">
        <v>900</v>
      </c>
      <c r="O18" s="37">
        <v>276</v>
      </c>
      <c r="P18" s="37">
        <v>25</v>
      </c>
      <c r="Q18" s="37">
        <v>0</v>
      </c>
      <c r="R18" s="9"/>
      <c r="S18" s="9">
        <v>1</v>
      </c>
      <c r="T18" s="9">
        <v>1905</v>
      </c>
    </row>
    <row r="19" spans="1:20" x14ac:dyDescent="0.25">
      <c r="A19" s="8" t="s">
        <v>64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1</v>
      </c>
      <c r="L19" s="37">
        <v>3</v>
      </c>
      <c r="M19" s="37">
        <v>10</v>
      </c>
      <c r="N19" s="37">
        <v>2</v>
      </c>
      <c r="O19" s="37">
        <v>5</v>
      </c>
      <c r="P19" s="37">
        <v>0</v>
      </c>
      <c r="Q19" s="37">
        <v>0</v>
      </c>
      <c r="R19" s="9"/>
      <c r="S19" s="9"/>
      <c r="T19" s="9">
        <v>21</v>
      </c>
    </row>
    <row r="20" spans="1:20" x14ac:dyDescent="0.25">
      <c r="A20" s="8" t="s">
        <v>151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2</v>
      </c>
      <c r="L20" s="37">
        <v>0</v>
      </c>
      <c r="M20" s="37">
        <v>3</v>
      </c>
      <c r="N20" s="37">
        <v>2</v>
      </c>
      <c r="O20" s="37">
        <v>1</v>
      </c>
      <c r="P20" s="37">
        <v>0</v>
      </c>
      <c r="Q20" s="37">
        <v>0</v>
      </c>
      <c r="R20" s="9"/>
      <c r="S20" s="9"/>
      <c r="T20" s="9">
        <v>8</v>
      </c>
    </row>
    <row r="21" spans="1:20" x14ac:dyDescent="0.25">
      <c r="A21" s="8" t="s">
        <v>102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3</v>
      </c>
      <c r="M21" s="37">
        <v>6</v>
      </c>
      <c r="N21" s="37">
        <v>10</v>
      </c>
      <c r="O21" s="37">
        <v>6</v>
      </c>
      <c r="P21" s="37">
        <v>1</v>
      </c>
      <c r="Q21" s="37">
        <v>0</v>
      </c>
      <c r="R21" s="9"/>
      <c r="S21" s="9"/>
      <c r="T21" s="9">
        <v>26</v>
      </c>
    </row>
    <row r="22" spans="1:20" x14ac:dyDescent="0.25">
      <c r="A22" s="8" t="s">
        <v>45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2</v>
      </c>
      <c r="K22" s="37">
        <v>1</v>
      </c>
      <c r="L22" s="37">
        <v>9</v>
      </c>
      <c r="M22" s="37">
        <v>15</v>
      </c>
      <c r="N22" s="37">
        <v>30</v>
      </c>
      <c r="O22" s="37">
        <v>15</v>
      </c>
      <c r="P22" s="37">
        <v>1</v>
      </c>
      <c r="Q22" s="37">
        <v>0</v>
      </c>
      <c r="R22" s="9"/>
      <c r="S22" s="9"/>
      <c r="T22" s="9">
        <v>73</v>
      </c>
    </row>
    <row r="23" spans="1:20" x14ac:dyDescent="0.25">
      <c r="A23" s="8" t="s">
        <v>4</v>
      </c>
      <c r="B23" s="37">
        <v>0</v>
      </c>
      <c r="C23" s="37">
        <v>0</v>
      </c>
      <c r="D23" s="37">
        <v>2</v>
      </c>
      <c r="E23" s="37">
        <v>0</v>
      </c>
      <c r="F23" s="37">
        <v>1</v>
      </c>
      <c r="G23" s="37">
        <v>0</v>
      </c>
      <c r="H23" s="37">
        <v>0</v>
      </c>
      <c r="I23" s="37">
        <v>1</v>
      </c>
      <c r="J23" s="37">
        <v>2</v>
      </c>
      <c r="K23" s="37">
        <v>8</v>
      </c>
      <c r="L23" s="37">
        <v>20</v>
      </c>
      <c r="M23" s="37">
        <v>92</v>
      </c>
      <c r="N23" s="37">
        <v>198</v>
      </c>
      <c r="O23" s="37">
        <v>90</v>
      </c>
      <c r="P23" s="37">
        <v>5</v>
      </c>
      <c r="Q23" s="37">
        <v>2</v>
      </c>
      <c r="R23" s="9"/>
      <c r="S23" s="9"/>
      <c r="T23" s="9">
        <v>421</v>
      </c>
    </row>
    <row r="24" spans="1:20" x14ac:dyDescent="0.25">
      <c r="A24" s="8" t="s">
        <v>86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1</v>
      </c>
      <c r="I24" s="37">
        <v>0</v>
      </c>
      <c r="J24" s="37">
        <v>0</v>
      </c>
      <c r="K24" s="37">
        <v>0</v>
      </c>
      <c r="L24" s="37">
        <v>0</v>
      </c>
      <c r="M24" s="37">
        <v>1</v>
      </c>
      <c r="N24" s="37">
        <v>2</v>
      </c>
      <c r="O24" s="37">
        <v>3</v>
      </c>
      <c r="P24" s="37">
        <v>0</v>
      </c>
      <c r="Q24" s="37">
        <v>0</v>
      </c>
      <c r="R24" s="9"/>
      <c r="S24" s="9"/>
      <c r="T24" s="9">
        <v>7</v>
      </c>
    </row>
    <row r="25" spans="1:20" x14ac:dyDescent="0.25">
      <c r="A25" s="8" t="s">
        <v>76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1</v>
      </c>
      <c r="L25" s="37">
        <v>2</v>
      </c>
      <c r="M25" s="37">
        <v>5</v>
      </c>
      <c r="N25" s="37">
        <v>7</v>
      </c>
      <c r="O25" s="37">
        <v>1</v>
      </c>
      <c r="P25" s="37">
        <v>0</v>
      </c>
      <c r="Q25" s="37">
        <v>0</v>
      </c>
      <c r="R25" s="9"/>
      <c r="S25" s="9"/>
      <c r="T25" s="9">
        <v>16</v>
      </c>
    </row>
    <row r="26" spans="1:20" x14ac:dyDescent="0.25">
      <c r="A26" s="8" t="s">
        <v>156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1</v>
      </c>
      <c r="K26" s="37">
        <v>0</v>
      </c>
      <c r="L26" s="37">
        <v>0</v>
      </c>
      <c r="M26" s="37">
        <v>1</v>
      </c>
      <c r="N26" s="37">
        <v>3</v>
      </c>
      <c r="O26" s="37">
        <v>0</v>
      </c>
      <c r="P26" s="37">
        <v>0</v>
      </c>
      <c r="Q26" s="37">
        <v>0</v>
      </c>
      <c r="R26" s="9"/>
      <c r="S26" s="9"/>
      <c r="T26" s="9">
        <v>5</v>
      </c>
    </row>
    <row r="27" spans="1:20" x14ac:dyDescent="0.25">
      <c r="A27" s="8" t="s">
        <v>36</v>
      </c>
      <c r="B27" s="37">
        <v>0</v>
      </c>
      <c r="C27" s="37">
        <v>0</v>
      </c>
      <c r="D27" s="37">
        <v>0</v>
      </c>
      <c r="E27" s="37">
        <v>1</v>
      </c>
      <c r="F27" s="37">
        <v>2</v>
      </c>
      <c r="G27" s="37">
        <v>2</v>
      </c>
      <c r="H27" s="37">
        <v>1</v>
      </c>
      <c r="I27" s="37">
        <v>2</v>
      </c>
      <c r="J27" s="37">
        <v>5</v>
      </c>
      <c r="K27" s="37">
        <v>11</v>
      </c>
      <c r="L27" s="37">
        <v>63</v>
      </c>
      <c r="M27" s="37">
        <v>270</v>
      </c>
      <c r="N27" s="37">
        <v>436</v>
      </c>
      <c r="O27" s="37">
        <v>129</v>
      </c>
      <c r="P27" s="37">
        <v>14</v>
      </c>
      <c r="Q27" s="37">
        <v>1</v>
      </c>
      <c r="R27" s="9"/>
      <c r="S27" s="9"/>
      <c r="T27" s="9">
        <v>937</v>
      </c>
    </row>
    <row r="28" spans="1:20" x14ac:dyDescent="0.25">
      <c r="A28" s="8" t="s">
        <v>136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2</v>
      </c>
      <c r="J28" s="37">
        <v>1</v>
      </c>
      <c r="K28" s="37">
        <v>2</v>
      </c>
      <c r="L28" s="37">
        <v>3</v>
      </c>
      <c r="M28" s="37">
        <v>21</v>
      </c>
      <c r="N28" s="37">
        <v>55</v>
      </c>
      <c r="O28" s="37">
        <v>37</v>
      </c>
      <c r="P28" s="37">
        <v>4</v>
      </c>
      <c r="Q28" s="37">
        <v>0</v>
      </c>
      <c r="R28" s="9"/>
      <c r="S28" s="9"/>
      <c r="T28" s="9">
        <v>125</v>
      </c>
    </row>
    <row r="29" spans="1:20" x14ac:dyDescent="0.25">
      <c r="A29" s="8" t="s">
        <v>41</v>
      </c>
      <c r="B29" s="37">
        <v>0</v>
      </c>
      <c r="C29" s="37">
        <v>0</v>
      </c>
      <c r="D29" s="37">
        <v>0</v>
      </c>
      <c r="E29" s="37">
        <v>1</v>
      </c>
      <c r="F29" s="37">
        <v>1</v>
      </c>
      <c r="G29" s="37">
        <v>0</v>
      </c>
      <c r="H29" s="37">
        <v>1</v>
      </c>
      <c r="I29" s="37">
        <v>0</v>
      </c>
      <c r="J29" s="37">
        <v>1</v>
      </c>
      <c r="K29" s="37">
        <v>7</v>
      </c>
      <c r="L29" s="37">
        <v>12</v>
      </c>
      <c r="M29" s="37">
        <v>55</v>
      </c>
      <c r="N29" s="37">
        <v>111</v>
      </c>
      <c r="O29" s="37">
        <v>77</v>
      </c>
      <c r="P29" s="37">
        <v>4</v>
      </c>
      <c r="Q29" s="37">
        <v>0</v>
      </c>
      <c r="R29" s="9"/>
      <c r="S29" s="9"/>
      <c r="T29" s="9">
        <v>270</v>
      </c>
    </row>
    <row r="30" spans="1:20" x14ac:dyDescent="0.25">
      <c r="A30" s="8" t="s">
        <v>46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1</v>
      </c>
      <c r="H30" s="37">
        <v>0</v>
      </c>
      <c r="I30" s="37">
        <v>1</v>
      </c>
      <c r="J30" s="37">
        <v>3</v>
      </c>
      <c r="K30" s="37">
        <v>4</v>
      </c>
      <c r="L30" s="37">
        <v>9</v>
      </c>
      <c r="M30" s="37">
        <v>68</v>
      </c>
      <c r="N30" s="37">
        <v>122</v>
      </c>
      <c r="O30" s="37">
        <v>44</v>
      </c>
      <c r="P30" s="37">
        <v>5</v>
      </c>
      <c r="Q30" s="37">
        <v>0</v>
      </c>
      <c r="R30" s="9">
        <v>1</v>
      </c>
      <c r="S30" s="9"/>
      <c r="T30" s="9">
        <v>258</v>
      </c>
    </row>
    <row r="31" spans="1:20" x14ac:dyDescent="0.25">
      <c r="A31" s="8" t="s">
        <v>47</v>
      </c>
      <c r="B31" s="37">
        <v>0</v>
      </c>
      <c r="C31" s="37">
        <v>0</v>
      </c>
      <c r="D31" s="37">
        <v>0</v>
      </c>
      <c r="E31" s="37">
        <v>0</v>
      </c>
      <c r="F31" s="37">
        <v>1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8</v>
      </c>
      <c r="N31" s="37">
        <v>24</v>
      </c>
      <c r="O31" s="37">
        <v>12</v>
      </c>
      <c r="P31" s="37">
        <v>4</v>
      </c>
      <c r="Q31" s="37">
        <v>0</v>
      </c>
      <c r="R31" s="9"/>
      <c r="S31" s="9"/>
      <c r="T31" s="9">
        <v>49</v>
      </c>
    </row>
    <row r="32" spans="1:20" x14ac:dyDescent="0.25">
      <c r="A32" s="8" t="s">
        <v>28</v>
      </c>
      <c r="B32" s="37">
        <v>0</v>
      </c>
      <c r="C32" s="37">
        <v>0</v>
      </c>
      <c r="D32" s="37">
        <v>0</v>
      </c>
      <c r="E32" s="37">
        <v>1</v>
      </c>
      <c r="F32" s="37">
        <v>0</v>
      </c>
      <c r="G32" s="37">
        <v>1</v>
      </c>
      <c r="H32" s="37">
        <v>0</v>
      </c>
      <c r="I32" s="37">
        <v>0</v>
      </c>
      <c r="J32" s="37">
        <v>2</v>
      </c>
      <c r="K32" s="37">
        <v>5</v>
      </c>
      <c r="L32" s="37">
        <v>24</v>
      </c>
      <c r="M32" s="37">
        <v>94</v>
      </c>
      <c r="N32" s="37">
        <v>170</v>
      </c>
      <c r="O32" s="37">
        <v>65</v>
      </c>
      <c r="P32" s="37">
        <v>1</v>
      </c>
      <c r="Q32" s="37">
        <v>0</v>
      </c>
      <c r="R32" s="9"/>
      <c r="S32" s="9"/>
      <c r="T32" s="9">
        <v>363</v>
      </c>
    </row>
    <row r="33" spans="1:20" x14ac:dyDescent="0.25">
      <c r="A33" s="8" t="s">
        <v>40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1</v>
      </c>
      <c r="L33" s="37">
        <v>2</v>
      </c>
      <c r="M33" s="37">
        <v>8</v>
      </c>
      <c r="N33" s="37">
        <v>12</v>
      </c>
      <c r="O33" s="37">
        <v>4</v>
      </c>
      <c r="P33" s="37">
        <v>0</v>
      </c>
      <c r="Q33" s="37">
        <v>0</v>
      </c>
      <c r="R33" s="9"/>
      <c r="S33" s="9"/>
      <c r="T33" s="9">
        <v>27</v>
      </c>
    </row>
    <row r="34" spans="1:20" x14ac:dyDescent="0.25">
      <c r="A34" s="8" t="s">
        <v>54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1</v>
      </c>
      <c r="H34" s="37">
        <v>0</v>
      </c>
      <c r="I34" s="37">
        <v>3</v>
      </c>
      <c r="J34" s="37">
        <v>2</v>
      </c>
      <c r="K34" s="37">
        <v>5</v>
      </c>
      <c r="L34" s="37">
        <v>31</v>
      </c>
      <c r="M34" s="37">
        <v>120</v>
      </c>
      <c r="N34" s="37">
        <v>220</v>
      </c>
      <c r="O34" s="37">
        <v>97</v>
      </c>
      <c r="P34" s="37">
        <v>13</v>
      </c>
      <c r="Q34" s="37">
        <v>2</v>
      </c>
      <c r="R34" s="9"/>
      <c r="S34" s="9"/>
      <c r="T34" s="9">
        <v>494</v>
      </c>
    </row>
    <row r="35" spans="1:20" x14ac:dyDescent="0.25">
      <c r="A35" s="10" t="s">
        <v>48</v>
      </c>
      <c r="B35" s="11">
        <f>SUM(B36:B43)</f>
        <v>0</v>
      </c>
      <c r="C35" s="11">
        <f t="shared" ref="C35:T35" si="1">SUM(C36:C43)</f>
        <v>1</v>
      </c>
      <c r="D35" s="11">
        <f t="shared" si="1"/>
        <v>0</v>
      </c>
      <c r="E35" s="11">
        <f t="shared" si="1"/>
        <v>0</v>
      </c>
      <c r="F35" s="11">
        <f t="shared" si="1"/>
        <v>4</v>
      </c>
      <c r="G35" s="11">
        <f t="shared" si="1"/>
        <v>0</v>
      </c>
      <c r="H35" s="11">
        <f t="shared" si="1"/>
        <v>3</v>
      </c>
      <c r="I35" s="11">
        <f t="shared" si="1"/>
        <v>3</v>
      </c>
      <c r="J35" s="11">
        <f t="shared" si="1"/>
        <v>3</v>
      </c>
      <c r="K35" s="11">
        <f t="shared" si="1"/>
        <v>19</v>
      </c>
      <c r="L35" s="11">
        <f t="shared" si="1"/>
        <v>74</v>
      </c>
      <c r="M35" s="11">
        <f t="shared" si="1"/>
        <v>278</v>
      </c>
      <c r="N35" s="11">
        <f t="shared" si="1"/>
        <v>428</v>
      </c>
      <c r="O35" s="11">
        <f t="shared" si="1"/>
        <v>141</v>
      </c>
      <c r="P35" s="11">
        <f t="shared" si="1"/>
        <v>20</v>
      </c>
      <c r="Q35" s="11">
        <f t="shared" si="1"/>
        <v>2</v>
      </c>
      <c r="R35" s="11">
        <f t="shared" si="1"/>
        <v>0</v>
      </c>
      <c r="S35" s="11">
        <f t="shared" si="1"/>
        <v>1</v>
      </c>
      <c r="T35" s="11">
        <f t="shared" si="1"/>
        <v>977</v>
      </c>
    </row>
    <row r="36" spans="1:20" x14ac:dyDescent="0.25">
      <c r="A36" s="8" t="s">
        <v>48</v>
      </c>
      <c r="B36" s="37">
        <v>0</v>
      </c>
      <c r="C36" s="37">
        <v>0</v>
      </c>
      <c r="D36" s="37">
        <v>0</v>
      </c>
      <c r="E36" s="37">
        <v>0</v>
      </c>
      <c r="F36" s="37">
        <v>1</v>
      </c>
      <c r="G36" s="37">
        <v>0</v>
      </c>
      <c r="H36" s="37">
        <v>1</v>
      </c>
      <c r="I36" s="37">
        <v>0</v>
      </c>
      <c r="J36" s="37">
        <v>1</v>
      </c>
      <c r="K36" s="37">
        <v>8</v>
      </c>
      <c r="L36" s="37">
        <v>15</v>
      </c>
      <c r="M36" s="37">
        <v>66</v>
      </c>
      <c r="N36" s="37">
        <v>100</v>
      </c>
      <c r="O36" s="37">
        <v>24</v>
      </c>
      <c r="P36" s="37">
        <v>4</v>
      </c>
      <c r="Q36" s="37">
        <v>1</v>
      </c>
      <c r="R36" s="9"/>
      <c r="S36" s="9"/>
      <c r="T36" s="9">
        <v>221</v>
      </c>
    </row>
    <row r="37" spans="1:20" x14ac:dyDescent="0.25">
      <c r="A37" s="8" t="s">
        <v>144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8</v>
      </c>
      <c r="M37" s="37">
        <v>17</v>
      </c>
      <c r="N37" s="37">
        <v>30</v>
      </c>
      <c r="O37" s="37">
        <v>16</v>
      </c>
      <c r="P37" s="37">
        <v>2</v>
      </c>
      <c r="Q37" s="37">
        <v>0</v>
      </c>
      <c r="R37" s="9"/>
      <c r="S37" s="9"/>
      <c r="T37" s="9">
        <v>73</v>
      </c>
    </row>
    <row r="38" spans="1:20" x14ac:dyDescent="0.25">
      <c r="A38" s="8" t="s">
        <v>49</v>
      </c>
      <c r="B38" s="37">
        <v>0</v>
      </c>
      <c r="C38" s="37">
        <v>0</v>
      </c>
      <c r="D38" s="37">
        <v>0</v>
      </c>
      <c r="E38" s="37">
        <v>0</v>
      </c>
      <c r="F38" s="37">
        <v>3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4</v>
      </c>
      <c r="M38" s="37">
        <v>28</v>
      </c>
      <c r="N38" s="37">
        <v>51</v>
      </c>
      <c r="O38" s="37">
        <v>16</v>
      </c>
      <c r="P38" s="37">
        <v>1</v>
      </c>
      <c r="Q38" s="37">
        <v>0</v>
      </c>
      <c r="R38" s="9"/>
      <c r="S38" s="9"/>
      <c r="T38" s="9">
        <v>103</v>
      </c>
    </row>
    <row r="39" spans="1:20" x14ac:dyDescent="0.25">
      <c r="A39" s="8" t="s">
        <v>65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2</v>
      </c>
      <c r="L39" s="37">
        <v>8</v>
      </c>
      <c r="M39" s="37">
        <v>35</v>
      </c>
      <c r="N39" s="37">
        <v>50</v>
      </c>
      <c r="O39" s="37">
        <v>19</v>
      </c>
      <c r="P39" s="37">
        <v>1</v>
      </c>
      <c r="Q39" s="37">
        <v>0</v>
      </c>
      <c r="R39" s="9"/>
      <c r="S39" s="9"/>
      <c r="T39" s="9">
        <v>115</v>
      </c>
    </row>
    <row r="40" spans="1:20" x14ac:dyDescent="0.25">
      <c r="A40" s="8" t="s">
        <v>63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2</v>
      </c>
      <c r="I40" s="37">
        <v>1</v>
      </c>
      <c r="J40" s="37">
        <v>1</v>
      </c>
      <c r="K40" s="37">
        <v>4</v>
      </c>
      <c r="L40" s="37">
        <v>12</v>
      </c>
      <c r="M40" s="37">
        <v>22</v>
      </c>
      <c r="N40" s="37">
        <v>51</v>
      </c>
      <c r="O40" s="37">
        <v>13</v>
      </c>
      <c r="P40" s="37">
        <v>3</v>
      </c>
      <c r="Q40" s="37">
        <v>0</v>
      </c>
      <c r="R40" s="9"/>
      <c r="S40" s="9"/>
      <c r="T40" s="9">
        <v>109</v>
      </c>
    </row>
    <row r="41" spans="1:20" x14ac:dyDescent="0.25">
      <c r="A41" s="8" t="s">
        <v>115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2</v>
      </c>
      <c r="J41" s="37">
        <v>0</v>
      </c>
      <c r="K41" s="37">
        <v>0</v>
      </c>
      <c r="L41" s="37">
        <v>4</v>
      </c>
      <c r="M41" s="37">
        <v>21</v>
      </c>
      <c r="N41" s="37">
        <v>22</v>
      </c>
      <c r="O41" s="37">
        <v>6</v>
      </c>
      <c r="P41" s="37">
        <v>0</v>
      </c>
      <c r="Q41" s="37">
        <v>1</v>
      </c>
      <c r="R41" s="9"/>
      <c r="S41" s="9"/>
      <c r="T41" s="9">
        <v>56</v>
      </c>
    </row>
    <row r="42" spans="1:20" x14ac:dyDescent="0.25">
      <c r="A42" s="8" t="s">
        <v>139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1</v>
      </c>
      <c r="L42" s="37">
        <v>2</v>
      </c>
      <c r="M42" s="37">
        <v>2</v>
      </c>
      <c r="N42" s="37">
        <v>5</v>
      </c>
      <c r="O42" s="37">
        <v>4</v>
      </c>
      <c r="P42" s="37">
        <v>0</v>
      </c>
      <c r="Q42" s="37">
        <v>0</v>
      </c>
      <c r="R42" s="9"/>
      <c r="S42" s="9"/>
      <c r="T42" s="9">
        <v>14</v>
      </c>
    </row>
    <row r="43" spans="1:20" x14ac:dyDescent="0.25">
      <c r="A43" s="8" t="s">
        <v>79</v>
      </c>
      <c r="B43" s="37">
        <v>0</v>
      </c>
      <c r="C43" s="37">
        <v>1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1</v>
      </c>
      <c r="K43" s="37">
        <v>4</v>
      </c>
      <c r="L43" s="37">
        <v>21</v>
      </c>
      <c r="M43" s="37">
        <v>87</v>
      </c>
      <c r="N43" s="37">
        <v>119</v>
      </c>
      <c r="O43" s="37">
        <v>43</v>
      </c>
      <c r="P43" s="37">
        <v>9</v>
      </c>
      <c r="Q43" s="37">
        <v>0</v>
      </c>
      <c r="R43" s="9"/>
      <c r="S43" s="9">
        <v>1</v>
      </c>
      <c r="T43" s="9">
        <v>286</v>
      </c>
    </row>
    <row r="44" spans="1:20" x14ac:dyDescent="0.25">
      <c r="A44" s="10" t="s">
        <v>58</v>
      </c>
      <c r="B44" s="11">
        <f>SUM(B45:B57)</f>
        <v>0</v>
      </c>
      <c r="C44" s="11">
        <f t="shared" ref="C44:T44" si="2">SUM(C45:C57)</f>
        <v>0</v>
      </c>
      <c r="D44" s="11">
        <f t="shared" si="2"/>
        <v>0</v>
      </c>
      <c r="E44" s="11">
        <f t="shared" si="2"/>
        <v>1</v>
      </c>
      <c r="F44" s="11">
        <f t="shared" si="2"/>
        <v>1</v>
      </c>
      <c r="G44" s="11">
        <f t="shared" si="2"/>
        <v>0</v>
      </c>
      <c r="H44" s="11">
        <f t="shared" si="2"/>
        <v>2</v>
      </c>
      <c r="I44" s="11">
        <f t="shared" si="2"/>
        <v>0</v>
      </c>
      <c r="J44" s="11">
        <f t="shared" si="2"/>
        <v>1</v>
      </c>
      <c r="K44" s="11">
        <f t="shared" si="2"/>
        <v>4</v>
      </c>
      <c r="L44" s="11">
        <f t="shared" si="2"/>
        <v>18</v>
      </c>
      <c r="M44" s="11">
        <f t="shared" si="2"/>
        <v>61</v>
      </c>
      <c r="N44" s="11">
        <f t="shared" si="2"/>
        <v>146</v>
      </c>
      <c r="O44" s="11">
        <f t="shared" si="2"/>
        <v>44</v>
      </c>
      <c r="P44" s="11">
        <f t="shared" si="2"/>
        <v>6</v>
      </c>
      <c r="Q44" s="11">
        <f t="shared" si="2"/>
        <v>0</v>
      </c>
      <c r="R44" s="11">
        <f t="shared" si="2"/>
        <v>0</v>
      </c>
      <c r="S44" s="11">
        <f t="shared" si="2"/>
        <v>1</v>
      </c>
      <c r="T44" s="11">
        <f t="shared" si="2"/>
        <v>285</v>
      </c>
    </row>
    <row r="45" spans="1:20" x14ac:dyDescent="0.25">
      <c r="A45" s="8" t="s">
        <v>59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1</v>
      </c>
      <c r="N45" s="37">
        <v>3</v>
      </c>
      <c r="O45" s="37">
        <v>1</v>
      </c>
      <c r="P45" s="37">
        <v>0</v>
      </c>
      <c r="Q45" s="37">
        <v>0</v>
      </c>
      <c r="R45" s="9"/>
      <c r="S45" s="9"/>
      <c r="T45" s="9">
        <v>5</v>
      </c>
    </row>
    <row r="46" spans="1:20" x14ac:dyDescent="0.25">
      <c r="A46" s="8" t="s">
        <v>75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1</v>
      </c>
      <c r="K46" s="37">
        <v>1</v>
      </c>
      <c r="L46" s="37">
        <v>3</v>
      </c>
      <c r="M46" s="37">
        <v>15</v>
      </c>
      <c r="N46" s="37">
        <v>42</v>
      </c>
      <c r="O46" s="37">
        <v>8</v>
      </c>
      <c r="P46" s="37">
        <v>3</v>
      </c>
      <c r="Q46" s="37">
        <v>0</v>
      </c>
      <c r="R46" s="9"/>
      <c r="S46" s="9"/>
      <c r="T46" s="9">
        <v>73</v>
      </c>
    </row>
    <row r="47" spans="1:20" x14ac:dyDescent="0.25">
      <c r="A47" s="8" t="s">
        <v>124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1</v>
      </c>
      <c r="N47" s="37">
        <v>2</v>
      </c>
      <c r="O47" s="37">
        <v>3</v>
      </c>
      <c r="P47" s="37">
        <v>0</v>
      </c>
      <c r="Q47" s="37">
        <v>0</v>
      </c>
      <c r="R47" s="9"/>
      <c r="S47" s="9"/>
      <c r="T47" s="9">
        <v>6</v>
      </c>
    </row>
    <row r="48" spans="1:20" x14ac:dyDescent="0.25">
      <c r="A48" s="8" t="s">
        <v>153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2</v>
      </c>
      <c r="N48" s="37">
        <v>2</v>
      </c>
      <c r="O48" s="37">
        <v>0</v>
      </c>
      <c r="P48" s="37">
        <v>0</v>
      </c>
      <c r="Q48" s="37">
        <v>0</v>
      </c>
      <c r="R48" s="9"/>
      <c r="S48" s="9"/>
      <c r="T48" s="9">
        <v>4</v>
      </c>
    </row>
    <row r="49" spans="1:20" x14ac:dyDescent="0.25">
      <c r="A49" s="8" t="s">
        <v>158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1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3</v>
      </c>
      <c r="O49" s="37">
        <v>1</v>
      </c>
      <c r="P49" s="37">
        <v>0</v>
      </c>
      <c r="Q49" s="37">
        <v>0</v>
      </c>
      <c r="R49" s="9"/>
      <c r="S49" s="9"/>
      <c r="T49" s="9">
        <v>5</v>
      </c>
    </row>
    <row r="50" spans="1:20" x14ac:dyDescent="0.25">
      <c r="A50" s="8" t="s">
        <v>58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1</v>
      </c>
      <c r="L50" s="37">
        <v>3</v>
      </c>
      <c r="M50" s="37">
        <v>9</v>
      </c>
      <c r="N50" s="37">
        <v>19</v>
      </c>
      <c r="O50" s="37">
        <v>4</v>
      </c>
      <c r="P50" s="37">
        <v>0</v>
      </c>
      <c r="Q50" s="37">
        <v>0</v>
      </c>
      <c r="R50" s="9"/>
      <c r="S50" s="9"/>
      <c r="T50" s="9">
        <v>36</v>
      </c>
    </row>
    <row r="51" spans="1:20" x14ac:dyDescent="0.25">
      <c r="A51" s="8" t="s">
        <v>82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1</v>
      </c>
      <c r="L51" s="37">
        <v>7</v>
      </c>
      <c r="M51" s="37">
        <v>15</v>
      </c>
      <c r="N51" s="37">
        <v>42</v>
      </c>
      <c r="O51" s="37">
        <v>18</v>
      </c>
      <c r="P51" s="37">
        <v>0</v>
      </c>
      <c r="Q51" s="37">
        <v>0</v>
      </c>
      <c r="R51" s="9"/>
      <c r="S51" s="9">
        <v>1</v>
      </c>
      <c r="T51" s="9">
        <v>84</v>
      </c>
    </row>
    <row r="52" spans="1:20" x14ac:dyDescent="0.25">
      <c r="A52" s="8" t="s">
        <v>87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1</v>
      </c>
      <c r="M52" s="37">
        <v>13</v>
      </c>
      <c r="N52" s="37">
        <v>14</v>
      </c>
      <c r="O52" s="37">
        <v>3</v>
      </c>
      <c r="P52" s="37">
        <v>2</v>
      </c>
      <c r="Q52" s="37">
        <v>0</v>
      </c>
      <c r="R52" s="9"/>
      <c r="S52" s="9"/>
      <c r="T52" s="9">
        <v>33</v>
      </c>
    </row>
    <row r="53" spans="1:20" x14ac:dyDescent="0.25">
      <c r="A53" s="8" t="s">
        <v>100</v>
      </c>
      <c r="B53" s="37">
        <v>0</v>
      </c>
      <c r="C53" s="37">
        <v>0</v>
      </c>
      <c r="D53" s="37">
        <v>0</v>
      </c>
      <c r="E53" s="37">
        <v>0</v>
      </c>
      <c r="F53" s="37">
        <v>1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2</v>
      </c>
      <c r="M53" s="37">
        <v>4</v>
      </c>
      <c r="N53" s="37">
        <v>12</v>
      </c>
      <c r="O53" s="37">
        <v>4</v>
      </c>
      <c r="P53" s="37">
        <v>0</v>
      </c>
      <c r="Q53" s="37">
        <v>0</v>
      </c>
      <c r="R53" s="9"/>
      <c r="S53" s="9"/>
      <c r="T53" s="9">
        <v>23</v>
      </c>
    </row>
    <row r="54" spans="1:20" x14ac:dyDescent="0.25">
      <c r="A54" s="8" t="s">
        <v>175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1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9"/>
      <c r="S54" s="9"/>
      <c r="T54" s="9">
        <v>1</v>
      </c>
    </row>
    <row r="55" spans="1:20" x14ac:dyDescent="0.25">
      <c r="A55" s="8" t="s">
        <v>170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1</v>
      </c>
      <c r="O55" s="37">
        <v>0</v>
      </c>
      <c r="P55" s="37">
        <v>0</v>
      </c>
      <c r="Q55" s="37">
        <v>0</v>
      </c>
      <c r="R55" s="9"/>
      <c r="S55" s="9"/>
      <c r="T55" s="9">
        <v>1</v>
      </c>
    </row>
    <row r="56" spans="1:20" x14ac:dyDescent="0.25">
      <c r="A56" s="8" t="s">
        <v>154</v>
      </c>
      <c r="B56" s="37">
        <v>0</v>
      </c>
      <c r="C56" s="37">
        <v>0</v>
      </c>
      <c r="D56" s="37">
        <v>0</v>
      </c>
      <c r="E56" s="37">
        <v>1</v>
      </c>
      <c r="F56" s="37">
        <v>0</v>
      </c>
      <c r="G56" s="37">
        <v>0</v>
      </c>
      <c r="H56" s="37">
        <v>1</v>
      </c>
      <c r="I56" s="37">
        <v>0</v>
      </c>
      <c r="J56" s="37">
        <v>0</v>
      </c>
      <c r="K56" s="37">
        <v>0</v>
      </c>
      <c r="L56" s="37">
        <v>1</v>
      </c>
      <c r="M56" s="37">
        <v>1</v>
      </c>
      <c r="N56" s="37">
        <v>5</v>
      </c>
      <c r="O56" s="37">
        <v>1</v>
      </c>
      <c r="P56" s="37">
        <v>0</v>
      </c>
      <c r="Q56" s="37">
        <v>0</v>
      </c>
      <c r="R56" s="9"/>
      <c r="S56" s="9"/>
      <c r="T56" s="9">
        <v>10</v>
      </c>
    </row>
    <row r="57" spans="1:20" x14ac:dyDescent="0.25">
      <c r="A57" s="8" t="s">
        <v>97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1</v>
      </c>
      <c r="L57" s="37">
        <v>0</v>
      </c>
      <c r="M57" s="37">
        <v>0</v>
      </c>
      <c r="N57" s="37">
        <v>1</v>
      </c>
      <c r="O57" s="37">
        <v>1</v>
      </c>
      <c r="P57" s="37">
        <v>1</v>
      </c>
      <c r="Q57" s="37">
        <v>0</v>
      </c>
      <c r="R57" s="9"/>
      <c r="S57" s="9"/>
      <c r="T57" s="9">
        <v>4</v>
      </c>
    </row>
    <row r="58" spans="1:20" x14ac:dyDescent="0.25">
      <c r="A58" s="10" t="s">
        <v>66</v>
      </c>
      <c r="B58" s="11">
        <f>SUM(B59:B72)</f>
        <v>1</v>
      </c>
      <c r="C58" s="11">
        <f t="shared" ref="C58:T58" si="3">SUM(C59:C72)</f>
        <v>0</v>
      </c>
      <c r="D58" s="11">
        <f t="shared" si="3"/>
        <v>1</v>
      </c>
      <c r="E58" s="11">
        <f t="shared" si="3"/>
        <v>1</v>
      </c>
      <c r="F58" s="11">
        <f t="shared" si="3"/>
        <v>1</v>
      </c>
      <c r="G58" s="11">
        <f t="shared" si="3"/>
        <v>1</v>
      </c>
      <c r="H58" s="11">
        <f t="shared" si="3"/>
        <v>0</v>
      </c>
      <c r="I58" s="11">
        <f t="shared" si="3"/>
        <v>2</v>
      </c>
      <c r="J58" s="11">
        <f t="shared" si="3"/>
        <v>1</v>
      </c>
      <c r="K58" s="11">
        <f t="shared" si="3"/>
        <v>10</v>
      </c>
      <c r="L58" s="11">
        <f t="shared" si="3"/>
        <v>54</v>
      </c>
      <c r="M58" s="11">
        <f t="shared" si="3"/>
        <v>145</v>
      </c>
      <c r="N58" s="11">
        <f t="shared" si="3"/>
        <v>175</v>
      </c>
      <c r="O58" s="11">
        <f t="shared" si="3"/>
        <v>56</v>
      </c>
      <c r="P58" s="11">
        <f t="shared" si="3"/>
        <v>5</v>
      </c>
      <c r="Q58" s="11">
        <f t="shared" si="3"/>
        <v>1</v>
      </c>
      <c r="R58" s="11">
        <f t="shared" si="3"/>
        <v>0</v>
      </c>
      <c r="S58" s="11">
        <f t="shared" si="3"/>
        <v>0</v>
      </c>
      <c r="T58" s="11">
        <f t="shared" si="3"/>
        <v>454</v>
      </c>
    </row>
    <row r="59" spans="1:20" x14ac:dyDescent="0.25">
      <c r="A59" s="8" t="s">
        <v>68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1</v>
      </c>
      <c r="H59" s="37">
        <v>0</v>
      </c>
      <c r="I59" s="37">
        <v>0</v>
      </c>
      <c r="J59" s="37">
        <v>0</v>
      </c>
      <c r="K59" s="37">
        <v>0</v>
      </c>
      <c r="L59" s="37">
        <v>2</v>
      </c>
      <c r="M59" s="37">
        <v>4</v>
      </c>
      <c r="N59" s="37">
        <v>3</v>
      </c>
      <c r="O59" s="37">
        <v>2</v>
      </c>
      <c r="P59" s="37">
        <v>0</v>
      </c>
      <c r="Q59" s="37">
        <v>0</v>
      </c>
      <c r="R59" s="9"/>
      <c r="S59" s="9"/>
      <c r="T59" s="9">
        <v>12</v>
      </c>
    </row>
    <row r="60" spans="1:20" x14ac:dyDescent="0.25">
      <c r="A60" s="8" t="s">
        <v>67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1</v>
      </c>
      <c r="J60" s="37">
        <v>1</v>
      </c>
      <c r="K60" s="37">
        <v>3</v>
      </c>
      <c r="L60" s="37">
        <v>14</v>
      </c>
      <c r="M60" s="37">
        <v>43</v>
      </c>
      <c r="N60" s="37">
        <v>55</v>
      </c>
      <c r="O60" s="37">
        <v>24</v>
      </c>
      <c r="P60" s="37">
        <v>3</v>
      </c>
      <c r="Q60" s="37">
        <v>0</v>
      </c>
      <c r="R60" s="9"/>
      <c r="S60" s="9"/>
      <c r="T60" s="9">
        <v>144</v>
      </c>
    </row>
    <row r="61" spans="1:20" x14ac:dyDescent="0.25">
      <c r="A61" s="8" t="s">
        <v>166</v>
      </c>
      <c r="B61" s="37">
        <v>0</v>
      </c>
      <c r="C61" s="37">
        <v>0</v>
      </c>
      <c r="D61" s="37">
        <v>0</v>
      </c>
      <c r="E61" s="37">
        <v>1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1</v>
      </c>
      <c r="N61" s="37">
        <v>1</v>
      </c>
      <c r="O61" s="37">
        <v>0</v>
      </c>
      <c r="P61" s="37">
        <v>0</v>
      </c>
      <c r="Q61" s="37">
        <v>0</v>
      </c>
      <c r="R61" s="9"/>
      <c r="S61" s="9"/>
      <c r="T61" s="9">
        <v>3</v>
      </c>
    </row>
    <row r="62" spans="1:20" x14ac:dyDescent="0.25">
      <c r="A62" s="8" t="s">
        <v>131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2</v>
      </c>
      <c r="L62" s="37">
        <v>7</v>
      </c>
      <c r="M62" s="37">
        <v>11</v>
      </c>
      <c r="N62" s="37">
        <v>8</v>
      </c>
      <c r="O62" s="37">
        <v>2</v>
      </c>
      <c r="P62" s="37">
        <v>0</v>
      </c>
      <c r="Q62" s="37">
        <v>0</v>
      </c>
      <c r="R62" s="9"/>
      <c r="S62" s="9"/>
      <c r="T62" s="9">
        <v>30</v>
      </c>
    </row>
    <row r="63" spans="1:20" x14ac:dyDescent="0.25">
      <c r="A63" s="8" t="s">
        <v>94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1</v>
      </c>
      <c r="L63" s="37">
        <v>8</v>
      </c>
      <c r="M63" s="37">
        <v>9</v>
      </c>
      <c r="N63" s="37">
        <v>7</v>
      </c>
      <c r="O63" s="37">
        <v>3</v>
      </c>
      <c r="P63" s="37">
        <v>0</v>
      </c>
      <c r="Q63" s="37">
        <v>0</v>
      </c>
      <c r="R63" s="9"/>
      <c r="S63" s="9"/>
      <c r="T63" s="9">
        <v>28</v>
      </c>
    </row>
    <row r="64" spans="1:20" x14ac:dyDescent="0.25">
      <c r="A64" s="8" t="s">
        <v>152</v>
      </c>
      <c r="B64" s="37">
        <v>0</v>
      </c>
      <c r="C64" s="37">
        <v>0</v>
      </c>
      <c r="D64" s="37">
        <v>0</v>
      </c>
      <c r="E64" s="37">
        <v>0</v>
      </c>
      <c r="F64" s="37">
        <v>1</v>
      </c>
      <c r="G64" s="37">
        <v>0</v>
      </c>
      <c r="H64" s="37">
        <v>0</v>
      </c>
      <c r="I64" s="37">
        <v>0</v>
      </c>
      <c r="J64" s="37">
        <v>0</v>
      </c>
      <c r="K64" s="37">
        <v>1</v>
      </c>
      <c r="L64" s="37">
        <v>1</v>
      </c>
      <c r="M64" s="37">
        <v>0</v>
      </c>
      <c r="N64" s="37">
        <v>4</v>
      </c>
      <c r="O64" s="37">
        <v>0</v>
      </c>
      <c r="P64" s="37">
        <v>0</v>
      </c>
      <c r="Q64" s="37">
        <v>0</v>
      </c>
      <c r="R64" s="9"/>
      <c r="S64" s="9"/>
      <c r="T64" s="9">
        <v>7</v>
      </c>
    </row>
    <row r="65" spans="1:20" x14ac:dyDescent="0.25">
      <c r="A65" s="8" t="s">
        <v>125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2</v>
      </c>
      <c r="M65" s="37">
        <v>2</v>
      </c>
      <c r="N65" s="37">
        <v>12</v>
      </c>
      <c r="O65" s="37">
        <v>3</v>
      </c>
      <c r="P65" s="37">
        <v>0</v>
      </c>
      <c r="Q65" s="37">
        <v>0</v>
      </c>
      <c r="R65" s="9"/>
      <c r="S65" s="9"/>
      <c r="T65" s="9">
        <v>19</v>
      </c>
    </row>
    <row r="66" spans="1:20" x14ac:dyDescent="0.25">
      <c r="A66" s="8" t="s">
        <v>171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1</v>
      </c>
      <c r="M66" s="37">
        <v>1</v>
      </c>
      <c r="N66" s="37">
        <v>3</v>
      </c>
      <c r="O66" s="37">
        <v>1</v>
      </c>
      <c r="P66" s="37">
        <v>0</v>
      </c>
      <c r="Q66" s="37">
        <v>0</v>
      </c>
      <c r="R66" s="9"/>
      <c r="S66" s="9"/>
      <c r="T66" s="9">
        <v>6</v>
      </c>
    </row>
    <row r="67" spans="1:20" x14ac:dyDescent="0.25">
      <c r="A67" s="8" t="s">
        <v>71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1</v>
      </c>
      <c r="L67" s="37">
        <v>12</v>
      </c>
      <c r="M67" s="37">
        <v>27</v>
      </c>
      <c r="N67" s="37">
        <v>25</v>
      </c>
      <c r="O67" s="37">
        <v>8</v>
      </c>
      <c r="P67" s="37">
        <v>0</v>
      </c>
      <c r="Q67" s="37">
        <v>0</v>
      </c>
      <c r="R67" s="9"/>
      <c r="S67" s="9"/>
      <c r="T67" s="9">
        <v>73</v>
      </c>
    </row>
    <row r="68" spans="1:20" x14ac:dyDescent="0.25">
      <c r="A68" s="8" t="s">
        <v>93</v>
      </c>
      <c r="B68" s="37">
        <v>1</v>
      </c>
      <c r="C68" s="37">
        <v>0</v>
      </c>
      <c r="D68" s="37">
        <v>1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10</v>
      </c>
      <c r="N68" s="37">
        <v>7</v>
      </c>
      <c r="O68" s="37">
        <v>1</v>
      </c>
      <c r="P68" s="37">
        <v>0</v>
      </c>
      <c r="Q68" s="37">
        <v>0</v>
      </c>
      <c r="R68" s="9"/>
      <c r="S68" s="9"/>
      <c r="T68" s="9">
        <v>20</v>
      </c>
    </row>
    <row r="69" spans="1:20" x14ac:dyDescent="0.25">
      <c r="A69" s="8" t="s">
        <v>155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1</v>
      </c>
      <c r="N69" s="37">
        <v>1</v>
      </c>
      <c r="O69" s="37">
        <v>0</v>
      </c>
      <c r="P69" s="37">
        <v>0</v>
      </c>
      <c r="Q69" s="37">
        <v>0</v>
      </c>
      <c r="R69" s="9"/>
      <c r="S69" s="9"/>
      <c r="T69" s="9">
        <v>2</v>
      </c>
    </row>
    <row r="70" spans="1:20" x14ac:dyDescent="0.25">
      <c r="A70" s="8" t="s">
        <v>160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2</v>
      </c>
      <c r="M70" s="37">
        <v>1</v>
      </c>
      <c r="N70" s="37">
        <v>0</v>
      </c>
      <c r="O70" s="37">
        <v>0</v>
      </c>
      <c r="P70" s="37">
        <v>0</v>
      </c>
      <c r="Q70" s="37">
        <v>0</v>
      </c>
      <c r="R70" s="9"/>
      <c r="S70" s="9"/>
      <c r="T70" s="9">
        <v>3</v>
      </c>
    </row>
    <row r="71" spans="1:20" x14ac:dyDescent="0.25">
      <c r="A71" s="8" t="s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1</v>
      </c>
      <c r="J71" s="37">
        <v>0</v>
      </c>
      <c r="K71" s="37">
        <v>1</v>
      </c>
      <c r="L71" s="37">
        <v>2</v>
      </c>
      <c r="M71" s="37">
        <v>29</v>
      </c>
      <c r="N71" s="37">
        <v>43</v>
      </c>
      <c r="O71" s="37">
        <v>12</v>
      </c>
      <c r="P71" s="37">
        <v>2</v>
      </c>
      <c r="Q71" s="37">
        <v>1</v>
      </c>
      <c r="R71" s="9"/>
      <c r="S71" s="9"/>
      <c r="T71" s="9">
        <v>91</v>
      </c>
    </row>
    <row r="72" spans="1:20" x14ac:dyDescent="0.25">
      <c r="A72" s="8" t="s">
        <v>135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1</v>
      </c>
      <c r="L72" s="37">
        <v>3</v>
      </c>
      <c r="M72" s="37">
        <v>6</v>
      </c>
      <c r="N72" s="37">
        <v>6</v>
      </c>
      <c r="O72" s="37">
        <v>0</v>
      </c>
      <c r="P72" s="37">
        <v>0</v>
      </c>
      <c r="Q72" s="37">
        <v>0</v>
      </c>
      <c r="R72" s="9"/>
      <c r="S72" s="9"/>
      <c r="T72" s="9">
        <v>16</v>
      </c>
    </row>
    <row r="73" spans="1:20" x14ac:dyDescent="0.25">
      <c r="A73" s="10" t="s">
        <v>14</v>
      </c>
      <c r="B73" s="11">
        <f>SUM(B74:B93)</f>
        <v>1</v>
      </c>
      <c r="C73" s="11">
        <f t="shared" ref="C73:T73" si="4">SUM(C74:C93)</f>
        <v>0</v>
      </c>
      <c r="D73" s="11">
        <f t="shared" si="4"/>
        <v>2</v>
      </c>
      <c r="E73" s="11">
        <f t="shared" si="4"/>
        <v>5</v>
      </c>
      <c r="F73" s="11">
        <f t="shared" si="4"/>
        <v>2</v>
      </c>
      <c r="G73" s="11">
        <f t="shared" si="4"/>
        <v>3</v>
      </c>
      <c r="H73" s="11">
        <f t="shared" si="4"/>
        <v>5</v>
      </c>
      <c r="I73" s="11">
        <f t="shared" si="4"/>
        <v>1</v>
      </c>
      <c r="J73" s="11">
        <f t="shared" si="4"/>
        <v>9</v>
      </c>
      <c r="K73" s="11">
        <f t="shared" si="4"/>
        <v>18</v>
      </c>
      <c r="L73" s="11">
        <f t="shared" si="4"/>
        <v>100</v>
      </c>
      <c r="M73" s="11">
        <f t="shared" si="4"/>
        <v>436</v>
      </c>
      <c r="N73" s="11">
        <f t="shared" si="4"/>
        <v>659</v>
      </c>
      <c r="O73" s="11">
        <f t="shared" si="4"/>
        <v>262</v>
      </c>
      <c r="P73" s="11">
        <f t="shared" si="4"/>
        <v>41</v>
      </c>
      <c r="Q73" s="11">
        <f t="shared" si="4"/>
        <v>1</v>
      </c>
      <c r="R73" s="11">
        <f t="shared" si="4"/>
        <v>1</v>
      </c>
      <c r="S73" s="11">
        <f t="shared" si="4"/>
        <v>0</v>
      </c>
      <c r="T73" s="11">
        <f t="shared" si="4"/>
        <v>1546</v>
      </c>
    </row>
    <row r="74" spans="1:20" x14ac:dyDescent="0.25">
      <c r="A74" s="8" t="s">
        <v>143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2</v>
      </c>
      <c r="M74" s="37">
        <v>2</v>
      </c>
      <c r="N74" s="37">
        <v>6</v>
      </c>
      <c r="O74" s="37">
        <v>2</v>
      </c>
      <c r="P74" s="37">
        <v>0</v>
      </c>
      <c r="Q74" s="37">
        <v>0</v>
      </c>
      <c r="R74" s="9"/>
      <c r="S74" s="9"/>
      <c r="T74" s="9">
        <v>12</v>
      </c>
    </row>
    <row r="75" spans="1:20" x14ac:dyDescent="0.25">
      <c r="A75" s="8" t="s">
        <v>91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1</v>
      </c>
      <c r="I75" s="37">
        <v>0</v>
      </c>
      <c r="J75" s="37">
        <v>0</v>
      </c>
      <c r="K75" s="37">
        <v>0</v>
      </c>
      <c r="L75" s="37">
        <v>1</v>
      </c>
      <c r="M75" s="37">
        <v>4</v>
      </c>
      <c r="N75" s="37">
        <v>14</v>
      </c>
      <c r="O75" s="37">
        <v>2</v>
      </c>
      <c r="P75" s="37">
        <v>0</v>
      </c>
      <c r="Q75" s="37">
        <v>0</v>
      </c>
      <c r="R75" s="9"/>
      <c r="S75" s="9"/>
      <c r="T75" s="9">
        <v>22</v>
      </c>
    </row>
    <row r="76" spans="1:20" x14ac:dyDescent="0.25">
      <c r="A76" s="8" t="s">
        <v>163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3</v>
      </c>
      <c r="N76" s="37">
        <v>10</v>
      </c>
      <c r="O76" s="37">
        <v>0</v>
      </c>
      <c r="P76" s="37">
        <v>0</v>
      </c>
      <c r="Q76" s="37">
        <v>0</v>
      </c>
      <c r="R76" s="9"/>
      <c r="S76" s="9"/>
      <c r="T76" s="9">
        <v>13</v>
      </c>
    </row>
    <row r="77" spans="1:20" x14ac:dyDescent="0.25">
      <c r="A77" s="8" t="s">
        <v>14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2</v>
      </c>
      <c r="I77" s="37">
        <v>1</v>
      </c>
      <c r="J77" s="37">
        <v>0</v>
      </c>
      <c r="K77" s="37">
        <v>0</v>
      </c>
      <c r="L77" s="37">
        <v>8</v>
      </c>
      <c r="M77" s="37">
        <v>26</v>
      </c>
      <c r="N77" s="37">
        <v>31</v>
      </c>
      <c r="O77" s="37">
        <v>7</v>
      </c>
      <c r="P77" s="37">
        <v>0</v>
      </c>
      <c r="Q77" s="37">
        <v>0</v>
      </c>
      <c r="R77" s="9"/>
      <c r="S77" s="9"/>
      <c r="T77" s="9">
        <v>75</v>
      </c>
    </row>
    <row r="78" spans="1:20" x14ac:dyDescent="0.25">
      <c r="A78" s="8" t="s">
        <v>15</v>
      </c>
      <c r="B78" s="37">
        <v>0</v>
      </c>
      <c r="C78" s="37">
        <v>0</v>
      </c>
      <c r="D78" s="37">
        <v>0</v>
      </c>
      <c r="E78" s="37">
        <v>1</v>
      </c>
      <c r="F78" s="37">
        <v>0</v>
      </c>
      <c r="G78" s="37">
        <v>0</v>
      </c>
      <c r="H78" s="37">
        <v>0</v>
      </c>
      <c r="I78" s="37">
        <v>0</v>
      </c>
      <c r="J78" s="37">
        <v>1</v>
      </c>
      <c r="K78" s="37">
        <v>1</v>
      </c>
      <c r="L78" s="37">
        <v>9</v>
      </c>
      <c r="M78" s="37">
        <v>34</v>
      </c>
      <c r="N78" s="37">
        <v>25</v>
      </c>
      <c r="O78" s="37">
        <v>13</v>
      </c>
      <c r="P78" s="37">
        <v>0</v>
      </c>
      <c r="Q78" s="37">
        <v>0</v>
      </c>
      <c r="R78" s="9"/>
      <c r="S78" s="9"/>
      <c r="T78" s="9">
        <v>84</v>
      </c>
    </row>
    <row r="79" spans="1:20" x14ac:dyDescent="0.25">
      <c r="A79" s="8" t="s">
        <v>50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2</v>
      </c>
      <c r="M79" s="37">
        <v>4</v>
      </c>
      <c r="N79" s="37">
        <v>7</v>
      </c>
      <c r="O79" s="37">
        <v>9</v>
      </c>
      <c r="P79" s="37">
        <v>0</v>
      </c>
      <c r="Q79" s="37">
        <v>0</v>
      </c>
      <c r="R79" s="9"/>
      <c r="S79" s="9"/>
      <c r="T79" s="9">
        <v>22</v>
      </c>
    </row>
    <row r="80" spans="1:20" x14ac:dyDescent="0.25">
      <c r="A80" s="8" t="s">
        <v>137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1</v>
      </c>
      <c r="M80" s="37">
        <v>5</v>
      </c>
      <c r="N80" s="37">
        <v>1</v>
      </c>
      <c r="O80" s="37">
        <v>2</v>
      </c>
      <c r="P80" s="37">
        <v>0</v>
      </c>
      <c r="Q80" s="37">
        <v>0</v>
      </c>
      <c r="R80" s="9"/>
      <c r="S80" s="9"/>
      <c r="T80" s="9">
        <v>9</v>
      </c>
    </row>
    <row r="81" spans="1:20" x14ac:dyDescent="0.25">
      <c r="A81" s="8" t="s">
        <v>60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2</v>
      </c>
      <c r="N81" s="37">
        <v>6</v>
      </c>
      <c r="O81" s="37">
        <v>3</v>
      </c>
      <c r="P81" s="37">
        <v>1</v>
      </c>
      <c r="Q81" s="37">
        <v>0</v>
      </c>
      <c r="R81" s="9"/>
      <c r="S81" s="9"/>
      <c r="T81" s="9">
        <v>12</v>
      </c>
    </row>
    <row r="82" spans="1:20" x14ac:dyDescent="0.25">
      <c r="A82" s="8" t="s">
        <v>176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6</v>
      </c>
      <c r="O82" s="37">
        <v>0</v>
      </c>
      <c r="P82" s="37">
        <v>0</v>
      </c>
      <c r="Q82" s="37">
        <v>0</v>
      </c>
      <c r="R82" s="9"/>
      <c r="S82" s="9"/>
      <c r="T82" s="9">
        <v>6</v>
      </c>
    </row>
    <row r="83" spans="1:20" x14ac:dyDescent="0.25">
      <c r="A83" s="8" t="s">
        <v>157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1</v>
      </c>
      <c r="L83" s="37">
        <v>1</v>
      </c>
      <c r="M83" s="37">
        <v>2</v>
      </c>
      <c r="N83" s="37">
        <v>7</v>
      </c>
      <c r="O83" s="37">
        <v>1</v>
      </c>
      <c r="P83" s="37">
        <v>0</v>
      </c>
      <c r="Q83" s="37">
        <v>0</v>
      </c>
      <c r="R83" s="9"/>
      <c r="S83" s="9"/>
      <c r="T83" s="9">
        <v>12</v>
      </c>
    </row>
    <row r="84" spans="1:20" x14ac:dyDescent="0.25">
      <c r="A84" s="8" t="s">
        <v>92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2</v>
      </c>
      <c r="M84" s="37">
        <v>6</v>
      </c>
      <c r="N84" s="37">
        <v>11</v>
      </c>
      <c r="O84" s="37">
        <v>5</v>
      </c>
      <c r="P84" s="37">
        <v>3</v>
      </c>
      <c r="Q84" s="37">
        <v>0</v>
      </c>
      <c r="R84" s="9"/>
      <c r="S84" s="9"/>
      <c r="T84" s="9">
        <v>27</v>
      </c>
    </row>
    <row r="85" spans="1:20" x14ac:dyDescent="0.25">
      <c r="A85" s="8" t="s">
        <v>116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3</v>
      </c>
      <c r="N85" s="37">
        <v>6</v>
      </c>
      <c r="O85" s="37">
        <v>2</v>
      </c>
      <c r="P85" s="37">
        <v>0</v>
      </c>
      <c r="Q85" s="37">
        <v>0</v>
      </c>
      <c r="R85" s="9"/>
      <c r="S85" s="9"/>
      <c r="T85" s="9">
        <v>11</v>
      </c>
    </row>
    <row r="86" spans="1:20" x14ac:dyDescent="0.25">
      <c r="A86" s="8" t="s">
        <v>172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1</v>
      </c>
      <c r="M86" s="37">
        <v>0</v>
      </c>
      <c r="N86" s="37">
        <v>5</v>
      </c>
      <c r="O86" s="37">
        <v>0</v>
      </c>
      <c r="P86" s="37">
        <v>0</v>
      </c>
      <c r="Q86" s="37">
        <v>0</v>
      </c>
      <c r="R86" s="9"/>
      <c r="S86" s="9"/>
      <c r="T86" s="9">
        <v>6</v>
      </c>
    </row>
    <row r="87" spans="1:20" x14ac:dyDescent="0.25">
      <c r="A87" s="8" t="s">
        <v>19</v>
      </c>
      <c r="B87" s="37">
        <v>1</v>
      </c>
      <c r="C87" s="37">
        <v>0</v>
      </c>
      <c r="D87" s="37">
        <v>2</v>
      </c>
      <c r="E87" s="37">
        <v>4</v>
      </c>
      <c r="F87" s="37">
        <v>1</v>
      </c>
      <c r="G87" s="37">
        <v>3</v>
      </c>
      <c r="H87" s="37">
        <v>2</v>
      </c>
      <c r="I87" s="37">
        <v>0</v>
      </c>
      <c r="J87" s="37">
        <v>8</v>
      </c>
      <c r="K87" s="37">
        <v>14</v>
      </c>
      <c r="L87" s="37">
        <v>64</v>
      </c>
      <c r="M87" s="37">
        <v>310</v>
      </c>
      <c r="N87" s="37">
        <v>478</v>
      </c>
      <c r="O87" s="37">
        <v>205</v>
      </c>
      <c r="P87" s="37">
        <v>36</v>
      </c>
      <c r="Q87" s="37">
        <v>1</v>
      </c>
      <c r="R87" s="9">
        <v>1</v>
      </c>
      <c r="S87" s="9"/>
      <c r="T87" s="9">
        <v>1130</v>
      </c>
    </row>
    <row r="88" spans="1:20" x14ac:dyDescent="0.25">
      <c r="A88" s="8" t="s">
        <v>70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1</v>
      </c>
      <c r="L88" s="37">
        <v>0</v>
      </c>
      <c r="M88" s="37">
        <v>1</v>
      </c>
      <c r="N88" s="37">
        <v>6</v>
      </c>
      <c r="O88" s="37">
        <v>3</v>
      </c>
      <c r="P88" s="37">
        <v>1</v>
      </c>
      <c r="Q88" s="37">
        <v>0</v>
      </c>
      <c r="R88" s="9"/>
      <c r="S88" s="9"/>
      <c r="T88" s="9">
        <v>12</v>
      </c>
    </row>
    <row r="89" spans="1:20" x14ac:dyDescent="0.25">
      <c r="A89" s="8" t="s">
        <v>42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1</v>
      </c>
      <c r="M89" s="37">
        <v>3</v>
      </c>
      <c r="N89" s="37">
        <v>6</v>
      </c>
      <c r="O89" s="37">
        <v>0</v>
      </c>
      <c r="P89" s="37">
        <v>0</v>
      </c>
      <c r="Q89" s="37">
        <v>0</v>
      </c>
      <c r="R89" s="9"/>
      <c r="S89" s="9"/>
      <c r="T89" s="9">
        <v>10</v>
      </c>
    </row>
    <row r="90" spans="1:20" x14ac:dyDescent="0.25">
      <c r="A90" s="8" t="s">
        <v>165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2</v>
      </c>
      <c r="M90" s="37">
        <v>4</v>
      </c>
      <c r="N90" s="37">
        <v>2</v>
      </c>
      <c r="O90" s="37">
        <v>1</v>
      </c>
      <c r="P90" s="37">
        <v>0</v>
      </c>
      <c r="Q90" s="37">
        <v>0</v>
      </c>
      <c r="R90" s="9"/>
      <c r="S90" s="9"/>
      <c r="T90" s="9">
        <v>9</v>
      </c>
    </row>
    <row r="91" spans="1:20" x14ac:dyDescent="0.25">
      <c r="A91" s="8" t="s">
        <v>130</v>
      </c>
      <c r="B91" s="37">
        <v>0</v>
      </c>
      <c r="C91" s="37">
        <v>0</v>
      </c>
      <c r="D91" s="37">
        <v>0</v>
      </c>
      <c r="E91" s="37">
        <v>0</v>
      </c>
      <c r="F91" s="37">
        <v>1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3</v>
      </c>
      <c r="M91" s="37">
        <v>7</v>
      </c>
      <c r="N91" s="37">
        <v>13</v>
      </c>
      <c r="O91" s="37">
        <v>1</v>
      </c>
      <c r="P91" s="37">
        <v>0</v>
      </c>
      <c r="Q91" s="37">
        <v>0</v>
      </c>
      <c r="R91" s="9"/>
      <c r="S91" s="9"/>
      <c r="T91" s="9">
        <v>25</v>
      </c>
    </row>
    <row r="92" spans="1:20" x14ac:dyDescent="0.25">
      <c r="A92" s="8" t="s">
        <v>74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1</v>
      </c>
      <c r="M92" s="37">
        <v>7</v>
      </c>
      <c r="N92" s="37">
        <v>2</v>
      </c>
      <c r="O92" s="37">
        <v>3</v>
      </c>
      <c r="P92" s="37">
        <v>0</v>
      </c>
      <c r="Q92" s="37">
        <v>0</v>
      </c>
      <c r="R92" s="9"/>
      <c r="S92" s="9"/>
      <c r="T92" s="9">
        <v>13</v>
      </c>
    </row>
    <row r="93" spans="1:20" x14ac:dyDescent="0.25">
      <c r="A93" s="8" t="s">
        <v>138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1</v>
      </c>
      <c r="L93" s="37">
        <v>2</v>
      </c>
      <c r="M93" s="37">
        <v>13</v>
      </c>
      <c r="N93" s="37">
        <v>17</v>
      </c>
      <c r="O93" s="37">
        <v>3</v>
      </c>
      <c r="P93" s="37">
        <v>0</v>
      </c>
      <c r="Q93" s="37">
        <v>0</v>
      </c>
      <c r="R93" s="9"/>
      <c r="S93" s="9"/>
      <c r="T93" s="9">
        <v>36</v>
      </c>
    </row>
    <row r="94" spans="1:20" x14ac:dyDescent="0.25">
      <c r="A94" s="10" t="s">
        <v>83</v>
      </c>
      <c r="B94" s="11">
        <f>SUM(B95:B102)</f>
        <v>0</v>
      </c>
      <c r="C94" s="11">
        <f t="shared" ref="C94:T94" si="5">SUM(C95:C102)</f>
        <v>0</v>
      </c>
      <c r="D94" s="11">
        <f t="shared" si="5"/>
        <v>0</v>
      </c>
      <c r="E94" s="11">
        <f t="shared" si="5"/>
        <v>0</v>
      </c>
      <c r="F94" s="11">
        <f t="shared" si="5"/>
        <v>1</v>
      </c>
      <c r="G94" s="11">
        <f t="shared" si="5"/>
        <v>0</v>
      </c>
      <c r="H94" s="11">
        <f t="shared" si="5"/>
        <v>1</v>
      </c>
      <c r="I94" s="11">
        <f t="shared" si="5"/>
        <v>0</v>
      </c>
      <c r="J94" s="11">
        <f t="shared" si="5"/>
        <v>2</v>
      </c>
      <c r="K94" s="11">
        <f t="shared" si="5"/>
        <v>1</v>
      </c>
      <c r="L94" s="11">
        <f t="shared" si="5"/>
        <v>14</v>
      </c>
      <c r="M94" s="11">
        <f t="shared" si="5"/>
        <v>62</v>
      </c>
      <c r="N94" s="11">
        <f t="shared" si="5"/>
        <v>90</v>
      </c>
      <c r="O94" s="11">
        <f t="shared" si="5"/>
        <v>21</v>
      </c>
      <c r="P94" s="11">
        <f t="shared" si="5"/>
        <v>1</v>
      </c>
      <c r="Q94" s="11">
        <f t="shared" si="5"/>
        <v>0</v>
      </c>
      <c r="R94" s="11">
        <f t="shared" si="5"/>
        <v>0</v>
      </c>
      <c r="S94" s="11">
        <f t="shared" si="5"/>
        <v>0</v>
      </c>
      <c r="T94" s="11">
        <f t="shared" si="5"/>
        <v>193</v>
      </c>
    </row>
    <row r="95" spans="1:20" x14ac:dyDescent="0.25">
      <c r="A95" s="8" t="s">
        <v>164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1</v>
      </c>
      <c r="M95" s="37">
        <v>4</v>
      </c>
      <c r="N95" s="37">
        <v>1</v>
      </c>
      <c r="O95" s="37">
        <v>1</v>
      </c>
      <c r="P95" s="37">
        <v>0</v>
      </c>
      <c r="Q95" s="37">
        <v>0</v>
      </c>
      <c r="R95" s="9"/>
      <c r="S95" s="9"/>
      <c r="T95" s="9">
        <v>7</v>
      </c>
    </row>
    <row r="96" spans="1:20" x14ac:dyDescent="0.25">
      <c r="A96" s="8" t="s">
        <v>150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</v>
      </c>
      <c r="K96" s="37">
        <v>0</v>
      </c>
      <c r="L96" s="37">
        <v>8</v>
      </c>
      <c r="M96" s="37">
        <v>15</v>
      </c>
      <c r="N96" s="37">
        <v>21</v>
      </c>
      <c r="O96" s="37">
        <v>3</v>
      </c>
      <c r="P96" s="37">
        <v>0</v>
      </c>
      <c r="Q96" s="37">
        <v>0</v>
      </c>
      <c r="R96" s="9"/>
      <c r="S96" s="9"/>
      <c r="T96" s="9">
        <v>49</v>
      </c>
    </row>
    <row r="97" spans="1:20" x14ac:dyDescent="0.25">
      <c r="A97" s="8" t="s">
        <v>149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1</v>
      </c>
      <c r="N97" s="37">
        <v>2</v>
      </c>
      <c r="O97" s="37">
        <v>1</v>
      </c>
      <c r="P97" s="37">
        <v>0</v>
      </c>
      <c r="Q97" s="37">
        <v>0</v>
      </c>
      <c r="R97" s="9"/>
      <c r="S97" s="9"/>
      <c r="T97" s="9">
        <v>4</v>
      </c>
    </row>
    <row r="98" spans="1:20" x14ac:dyDescent="0.25">
      <c r="A98" s="8" t="s">
        <v>84</v>
      </c>
      <c r="B98" s="37">
        <v>0</v>
      </c>
      <c r="C98" s="37">
        <v>0</v>
      </c>
      <c r="D98" s="37">
        <v>0</v>
      </c>
      <c r="E98" s="37">
        <v>0</v>
      </c>
      <c r="F98" s="37">
        <v>1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1</v>
      </c>
      <c r="M98" s="37">
        <v>18</v>
      </c>
      <c r="N98" s="37">
        <v>17</v>
      </c>
      <c r="O98" s="37">
        <v>6</v>
      </c>
      <c r="P98" s="37">
        <v>0</v>
      </c>
      <c r="Q98" s="37">
        <v>0</v>
      </c>
      <c r="R98" s="9"/>
      <c r="S98" s="9"/>
      <c r="T98" s="9">
        <v>43</v>
      </c>
    </row>
    <row r="99" spans="1:20" x14ac:dyDescent="0.25">
      <c r="A99" s="8" t="s">
        <v>112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1</v>
      </c>
      <c r="I99" s="37">
        <v>0</v>
      </c>
      <c r="J99" s="37">
        <v>0</v>
      </c>
      <c r="K99" s="37">
        <v>0</v>
      </c>
      <c r="L99" s="37">
        <v>1</v>
      </c>
      <c r="M99" s="37">
        <v>0</v>
      </c>
      <c r="N99" s="37">
        <v>5</v>
      </c>
      <c r="O99" s="37">
        <v>1</v>
      </c>
      <c r="P99" s="37">
        <v>0</v>
      </c>
      <c r="Q99" s="37">
        <v>0</v>
      </c>
      <c r="R99" s="9"/>
      <c r="S99" s="9"/>
      <c r="T99" s="9">
        <v>8</v>
      </c>
    </row>
    <row r="100" spans="1:20" x14ac:dyDescent="0.25">
      <c r="A100" s="8" t="s">
        <v>96</v>
      </c>
      <c r="B100" s="37">
        <v>0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8</v>
      </c>
      <c r="N100" s="37">
        <v>30</v>
      </c>
      <c r="O100" s="37">
        <v>4</v>
      </c>
      <c r="P100" s="37">
        <v>1</v>
      </c>
      <c r="Q100" s="37">
        <v>0</v>
      </c>
      <c r="R100" s="9"/>
      <c r="S100" s="9"/>
      <c r="T100" s="9">
        <v>43</v>
      </c>
    </row>
    <row r="101" spans="1:20" x14ac:dyDescent="0.25">
      <c r="A101" s="8" t="s">
        <v>174</v>
      </c>
      <c r="B101" s="37">
        <v>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2</v>
      </c>
      <c r="N101" s="37">
        <v>2</v>
      </c>
      <c r="O101" s="37">
        <v>1</v>
      </c>
      <c r="P101" s="37">
        <v>0</v>
      </c>
      <c r="Q101" s="37">
        <v>0</v>
      </c>
      <c r="R101" s="9"/>
      <c r="S101" s="9"/>
      <c r="T101" s="9">
        <v>5</v>
      </c>
    </row>
    <row r="102" spans="1:20" x14ac:dyDescent="0.25">
      <c r="A102" s="8" t="s">
        <v>85</v>
      </c>
      <c r="B102" s="37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1</v>
      </c>
      <c r="L102" s="37">
        <v>3</v>
      </c>
      <c r="M102" s="37">
        <v>14</v>
      </c>
      <c r="N102" s="37">
        <v>12</v>
      </c>
      <c r="O102" s="37">
        <v>4</v>
      </c>
      <c r="P102" s="37">
        <v>0</v>
      </c>
      <c r="Q102" s="37">
        <v>0</v>
      </c>
      <c r="R102" s="9"/>
      <c r="S102" s="9"/>
      <c r="T102" s="9">
        <v>34</v>
      </c>
    </row>
    <row r="103" spans="1:20" x14ac:dyDescent="0.25">
      <c r="A103" s="10" t="s">
        <v>23</v>
      </c>
      <c r="B103" s="11">
        <f>SUM(B104:B109)</f>
        <v>0</v>
      </c>
      <c r="C103" s="11">
        <f t="shared" ref="C103:T103" si="6">SUM(C104:C109)</f>
        <v>0</v>
      </c>
      <c r="D103" s="11">
        <f t="shared" si="6"/>
        <v>1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3</v>
      </c>
      <c r="I103" s="11">
        <f t="shared" si="6"/>
        <v>4</v>
      </c>
      <c r="J103" s="11">
        <f t="shared" si="6"/>
        <v>3</v>
      </c>
      <c r="K103" s="11">
        <f t="shared" si="6"/>
        <v>18</v>
      </c>
      <c r="L103" s="11">
        <f t="shared" si="6"/>
        <v>49</v>
      </c>
      <c r="M103" s="11">
        <f t="shared" si="6"/>
        <v>192</v>
      </c>
      <c r="N103" s="11">
        <f t="shared" si="6"/>
        <v>333</v>
      </c>
      <c r="O103" s="11">
        <f t="shared" si="6"/>
        <v>116</v>
      </c>
      <c r="P103" s="11">
        <f t="shared" si="6"/>
        <v>8</v>
      </c>
      <c r="Q103" s="11">
        <f t="shared" si="6"/>
        <v>1</v>
      </c>
      <c r="R103" s="11">
        <f t="shared" si="6"/>
        <v>0</v>
      </c>
      <c r="S103" s="11">
        <f t="shared" si="6"/>
        <v>0</v>
      </c>
      <c r="T103" s="11">
        <f t="shared" si="6"/>
        <v>728</v>
      </c>
    </row>
    <row r="104" spans="1:20" x14ac:dyDescent="0.25">
      <c r="A104" s="8" t="s">
        <v>51</v>
      </c>
      <c r="B104" s="37">
        <v>0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1</v>
      </c>
      <c r="I104" s="37">
        <v>0</v>
      </c>
      <c r="J104" s="37">
        <v>2</v>
      </c>
      <c r="K104" s="37">
        <v>5</v>
      </c>
      <c r="L104" s="37">
        <v>6</v>
      </c>
      <c r="M104" s="37">
        <v>25</v>
      </c>
      <c r="N104" s="37">
        <v>52</v>
      </c>
      <c r="O104" s="37">
        <v>22</v>
      </c>
      <c r="P104" s="37">
        <v>0</v>
      </c>
      <c r="Q104" s="37">
        <v>0</v>
      </c>
      <c r="R104" s="9"/>
      <c r="S104" s="9"/>
      <c r="T104" s="9">
        <v>113</v>
      </c>
    </row>
    <row r="105" spans="1:20" x14ac:dyDescent="0.25">
      <c r="A105" s="8" t="s">
        <v>24</v>
      </c>
      <c r="B105" s="37">
        <v>0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1</v>
      </c>
      <c r="I105" s="37">
        <v>0</v>
      </c>
      <c r="J105" s="37">
        <v>0</v>
      </c>
      <c r="K105" s="37">
        <v>0</v>
      </c>
      <c r="L105" s="37">
        <v>3</v>
      </c>
      <c r="M105" s="37">
        <v>18</v>
      </c>
      <c r="N105" s="37">
        <v>49</v>
      </c>
      <c r="O105" s="37">
        <v>16</v>
      </c>
      <c r="P105" s="37">
        <v>2</v>
      </c>
      <c r="Q105" s="37">
        <v>0</v>
      </c>
      <c r="R105" s="9"/>
      <c r="S105" s="9"/>
      <c r="T105" s="9">
        <v>89</v>
      </c>
    </row>
    <row r="106" spans="1:20" x14ac:dyDescent="0.25">
      <c r="A106" s="8" t="s">
        <v>23</v>
      </c>
      <c r="B106" s="37">
        <v>0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1</v>
      </c>
      <c r="L106" s="37">
        <v>4</v>
      </c>
      <c r="M106" s="37">
        <v>19</v>
      </c>
      <c r="N106" s="37">
        <v>32</v>
      </c>
      <c r="O106" s="37">
        <v>13</v>
      </c>
      <c r="P106" s="37">
        <v>1</v>
      </c>
      <c r="Q106" s="37">
        <v>1</v>
      </c>
      <c r="R106" s="9"/>
      <c r="S106" s="9"/>
      <c r="T106" s="9">
        <v>71</v>
      </c>
    </row>
    <row r="107" spans="1:20" x14ac:dyDescent="0.25">
      <c r="A107" s="8" t="s">
        <v>141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1</v>
      </c>
      <c r="M107" s="37">
        <v>0</v>
      </c>
      <c r="N107" s="37">
        <v>6</v>
      </c>
      <c r="O107" s="37">
        <v>1</v>
      </c>
      <c r="P107" s="37">
        <v>0</v>
      </c>
      <c r="Q107" s="37">
        <v>0</v>
      </c>
      <c r="R107" s="9"/>
      <c r="S107" s="9"/>
      <c r="T107" s="9">
        <v>8</v>
      </c>
    </row>
    <row r="108" spans="1:20" x14ac:dyDescent="0.25">
      <c r="A108" s="8" t="s">
        <v>43</v>
      </c>
      <c r="B108" s="37">
        <v>0</v>
      </c>
      <c r="C108" s="37">
        <v>0</v>
      </c>
      <c r="D108" s="37">
        <v>1</v>
      </c>
      <c r="E108" s="37">
        <v>0</v>
      </c>
      <c r="F108" s="37">
        <v>0</v>
      </c>
      <c r="G108" s="37">
        <v>0</v>
      </c>
      <c r="H108" s="37">
        <v>1</v>
      </c>
      <c r="I108" s="37">
        <v>3</v>
      </c>
      <c r="J108" s="37">
        <v>1</v>
      </c>
      <c r="K108" s="37">
        <v>11</v>
      </c>
      <c r="L108" s="37">
        <v>29</v>
      </c>
      <c r="M108" s="37">
        <v>105</v>
      </c>
      <c r="N108" s="37">
        <v>167</v>
      </c>
      <c r="O108" s="37">
        <v>48</v>
      </c>
      <c r="P108" s="37">
        <v>4</v>
      </c>
      <c r="Q108" s="37">
        <v>0</v>
      </c>
      <c r="R108" s="9"/>
      <c r="S108" s="9"/>
      <c r="T108" s="9">
        <v>370</v>
      </c>
    </row>
    <row r="109" spans="1:20" x14ac:dyDescent="0.25">
      <c r="A109" s="8" t="s">
        <v>56</v>
      </c>
      <c r="B109" s="37">
        <v>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1</v>
      </c>
      <c r="J109" s="37">
        <v>0</v>
      </c>
      <c r="K109" s="37">
        <v>1</v>
      </c>
      <c r="L109" s="37">
        <v>6</v>
      </c>
      <c r="M109" s="37">
        <v>25</v>
      </c>
      <c r="N109" s="37">
        <v>27</v>
      </c>
      <c r="O109" s="37">
        <v>16</v>
      </c>
      <c r="P109" s="37">
        <v>1</v>
      </c>
      <c r="Q109" s="37">
        <v>0</v>
      </c>
      <c r="R109" s="9"/>
      <c r="S109" s="9"/>
      <c r="T109" s="9">
        <v>77</v>
      </c>
    </row>
    <row r="110" spans="1:20" x14ac:dyDescent="0.25">
      <c r="A110" s="10" t="s">
        <v>77</v>
      </c>
      <c r="B110" s="11">
        <f>SUM(B111:B121)</f>
        <v>0</v>
      </c>
      <c r="C110" s="11">
        <f t="shared" ref="C110:T110" si="7">SUM(C111:C121)</f>
        <v>0</v>
      </c>
      <c r="D110" s="11">
        <f t="shared" si="7"/>
        <v>0</v>
      </c>
      <c r="E110" s="11">
        <f t="shared" si="7"/>
        <v>0</v>
      </c>
      <c r="F110" s="11">
        <f t="shared" si="7"/>
        <v>1</v>
      </c>
      <c r="G110" s="11">
        <f t="shared" si="7"/>
        <v>0</v>
      </c>
      <c r="H110" s="11">
        <f t="shared" si="7"/>
        <v>0</v>
      </c>
      <c r="I110" s="11">
        <f t="shared" si="7"/>
        <v>1</v>
      </c>
      <c r="J110" s="11">
        <f t="shared" si="7"/>
        <v>2</v>
      </c>
      <c r="K110" s="11">
        <f t="shared" si="7"/>
        <v>4</v>
      </c>
      <c r="L110" s="11">
        <f t="shared" si="7"/>
        <v>25</v>
      </c>
      <c r="M110" s="11">
        <f t="shared" si="7"/>
        <v>52</v>
      </c>
      <c r="N110" s="11">
        <f t="shared" si="7"/>
        <v>65</v>
      </c>
      <c r="O110" s="11">
        <f t="shared" si="7"/>
        <v>20</v>
      </c>
      <c r="P110" s="11">
        <f t="shared" si="7"/>
        <v>1</v>
      </c>
      <c r="Q110" s="11">
        <f t="shared" si="7"/>
        <v>0</v>
      </c>
      <c r="R110" s="11">
        <f t="shared" si="7"/>
        <v>0</v>
      </c>
      <c r="S110" s="11">
        <f t="shared" si="7"/>
        <v>0</v>
      </c>
      <c r="T110" s="11">
        <f t="shared" si="7"/>
        <v>171</v>
      </c>
    </row>
    <row r="111" spans="1:20" x14ac:dyDescent="0.25">
      <c r="A111" s="8" t="s">
        <v>122</v>
      </c>
      <c r="B111" s="37">
        <v>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2</v>
      </c>
      <c r="L111" s="37">
        <v>8</v>
      </c>
      <c r="M111" s="37">
        <v>7</v>
      </c>
      <c r="N111" s="37">
        <v>9</v>
      </c>
      <c r="O111" s="37">
        <v>3</v>
      </c>
      <c r="P111" s="37">
        <v>0</v>
      </c>
      <c r="Q111" s="37">
        <v>0</v>
      </c>
      <c r="R111" s="9"/>
      <c r="S111" s="9"/>
      <c r="T111" s="9">
        <v>29</v>
      </c>
    </row>
    <row r="112" spans="1:20" x14ac:dyDescent="0.25">
      <c r="A112" s="8" t="s">
        <v>132</v>
      </c>
      <c r="B112" s="37">
        <v>0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1</v>
      </c>
      <c r="N112" s="37">
        <v>6</v>
      </c>
      <c r="O112" s="37">
        <v>3</v>
      </c>
      <c r="P112" s="37">
        <v>0</v>
      </c>
      <c r="Q112" s="37">
        <v>0</v>
      </c>
      <c r="R112" s="9"/>
      <c r="S112" s="9"/>
      <c r="T112" s="9">
        <v>10</v>
      </c>
    </row>
    <row r="113" spans="1:20" x14ac:dyDescent="0.25">
      <c r="A113" s="8" t="s">
        <v>142</v>
      </c>
      <c r="B113" s="37">
        <v>0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1</v>
      </c>
      <c r="K113" s="37">
        <v>0</v>
      </c>
      <c r="L113" s="37">
        <v>0</v>
      </c>
      <c r="M113" s="37">
        <v>13</v>
      </c>
      <c r="N113" s="37">
        <v>18</v>
      </c>
      <c r="O113" s="37">
        <v>4</v>
      </c>
      <c r="P113" s="37">
        <v>0</v>
      </c>
      <c r="Q113" s="37">
        <v>0</v>
      </c>
      <c r="R113" s="9"/>
      <c r="S113" s="9"/>
      <c r="T113" s="9">
        <v>36</v>
      </c>
    </row>
    <row r="114" spans="1:20" x14ac:dyDescent="0.25">
      <c r="A114" s="8" t="s">
        <v>148</v>
      </c>
      <c r="B114" s="37">
        <v>0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3</v>
      </c>
      <c r="M114" s="37">
        <v>7</v>
      </c>
      <c r="N114" s="37">
        <v>3</v>
      </c>
      <c r="O114" s="37">
        <v>2</v>
      </c>
      <c r="P114" s="37">
        <v>0</v>
      </c>
      <c r="Q114" s="37">
        <v>0</v>
      </c>
      <c r="R114" s="9"/>
      <c r="S114" s="9"/>
      <c r="T114" s="9">
        <v>15</v>
      </c>
    </row>
    <row r="115" spans="1:20" x14ac:dyDescent="0.25">
      <c r="A115" s="8" t="s">
        <v>126</v>
      </c>
      <c r="B115" s="37">
        <v>0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1</v>
      </c>
      <c r="L115" s="37">
        <v>7</v>
      </c>
      <c r="M115" s="37">
        <v>6</v>
      </c>
      <c r="N115" s="37">
        <v>3</v>
      </c>
      <c r="O115" s="37">
        <v>1</v>
      </c>
      <c r="P115" s="37">
        <v>0</v>
      </c>
      <c r="Q115" s="37">
        <v>0</v>
      </c>
      <c r="R115" s="9"/>
      <c r="S115" s="9"/>
      <c r="T115" s="9">
        <v>18</v>
      </c>
    </row>
    <row r="116" spans="1:20" x14ac:dyDescent="0.25">
      <c r="A116" s="8" t="s">
        <v>78</v>
      </c>
      <c r="B116" s="37">
        <v>0</v>
      </c>
      <c r="C116" s="37">
        <v>0</v>
      </c>
      <c r="D116" s="37">
        <v>0</v>
      </c>
      <c r="E116" s="37">
        <v>0</v>
      </c>
      <c r="F116" s="37">
        <v>1</v>
      </c>
      <c r="G116" s="37">
        <v>0</v>
      </c>
      <c r="H116" s="37">
        <v>0</v>
      </c>
      <c r="I116" s="37">
        <v>1</v>
      </c>
      <c r="J116" s="37">
        <v>0</v>
      </c>
      <c r="K116" s="37">
        <v>1</v>
      </c>
      <c r="L116" s="37">
        <v>5</v>
      </c>
      <c r="M116" s="37">
        <v>9</v>
      </c>
      <c r="N116" s="37">
        <v>18</v>
      </c>
      <c r="O116" s="37">
        <v>3</v>
      </c>
      <c r="P116" s="37">
        <v>1</v>
      </c>
      <c r="Q116" s="37">
        <v>0</v>
      </c>
      <c r="R116" s="9"/>
      <c r="S116" s="9"/>
      <c r="T116" s="9">
        <v>39</v>
      </c>
    </row>
    <row r="117" spans="1:20" x14ac:dyDescent="0.25">
      <c r="A117" s="8" t="s">
        <v>167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1</v>
      </c>
      <c r="K117" s="37">
        <v>0</v>
      </c>
      <c r="L117" s="37">
        <v>0</v>
      </c>
      <c r="M117" s="37">
        <v>1</v>
      </c>
      <c r="N117" s="37">
        <v>2</v>
      </c>
      <c r="O117" s="37">
        <v>1</v>
      </c>
      <c r="P117" s="37">
        <v>0</v>
      </c>
      <c r="Q117" s="37">
        <v>0</v>
      </c>
      <c r="R117" s="9"/>
      <c r="S117" s="9"/>
      <c r="T117" s="9">
        <v>5</v>
      </c>
    </row>
    <row r="118" spans="1:20" x14ac:dyDescent="0.25">
      <c r="A118" s="8" t="s">
        <v>177</v>
      </c>
      <c r="B118" s="37">
        <v>0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1</v>
      </c>
      <c r="N118" s="37">
        <v>1</v>
      </c>
      <c r="O118" s="37">
        <v>0</v>
      </c>
      <c r="P118" s="37">
        <v>0</v>
      </c>
      <c r="Q118" s="37">
        <v>0</v>
      </c>
      <c r="R118" s="9"/>
      <c r="S118" s="9"/>
      <c r="T118" s="9">
        <v>2</v>
      </c>
    </row>
    <row r="119" spans="1:20" x14ac:dyDescent="0.25">
      <c r="A119" s="8" t="s">
        <v>173</v>
      </c>
      <c r="B119" s="37">
        <v>0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7">
        <v>0</v>
      </c>
      <c r="M119" s="37">
        <v>3</v>
      </c>
      <c r="N119" s="37">
        <v>1</v>
      </c>
      <c r="O119" s="37">
        <v>2</v>
      </c>
      <c r="P119" s="37">
        <v>0</v>
      </c>
      <c r="Q119" s="37">
        <v>0</v>
      </c>
      <c r="R119" s="9"/>
      <c r="S119" s="9"/>
      <c r="T119" s="9">
        <v>6</v>
      </c>
    </row>
    <row r="120" spans="1:20" x14ac:dyDescent="0.25">
      <c r="A120" s="8" t="s">
        <v>147</v>
      </c>
      <c r="B120" s="37">
        <v>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2</v>
      </c>
      <c r="M120" s="37">
        <v>2</v>
      </c>
      <c r="N120" s="37">
        <v>3</v>
      </c>
      <c r="O120" s="37">
        <v>1</v>
      </c>
      <c r="P120" s="37">
        <v>0</v>
      </c>
      <c r="Q120" s="37">
        <v>0</v>
      </c>
      <c r="R120" s="9"/>
      <c r="S120" s="9"/>
      <c r="T120" s="9">
        <v>8</v>
      </c>
    </row>
    <row r="121" spans="1:20" x14ac:dyDescent="0.25">
      <c r="A121" s="8" t="s">
        <v>159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2</v>
      </c>
      <c r="N121" s="37">
        <v>1</v>
      </c>
      <c r="O121" s="37">
        <v>0</v>
      </c>
      <c r="P121" s="37">
        <v>0</v>
      </c>
      <c r="Q121" s="37">
        <v>0</v>
      </c>
      <c r="R121" s="9"/>
      <c r="S121" s="9"/>
      <c r="T121" s="9">
        <v>3</v>
      </c>
    </row>
    <row r="122" spans="1:20" x14ac:dyDescent="0.25">
      <c r="A122" s="10" t="s">
        <v>249</v>
      </c>
      <c r="B122" s="11">
        <v>0</v>
      </c>
      <c r="C122" s="11">
        <v>0</v>
      </c>
      <c r="D122" s="11">
        <v>0</v>
      </c>
      <c r="E122" s="11">
        <v>0</v>
      </c>
      <c r="F122" s="11">
        <v>1</v>
      </c>
      <c r="G122" s="11">
        <v>0</v>
      </c>
      <c r="H122" s="11">
        <v>0</v>
      </c>
      <c r="I122" s="11">
        <v>0</v>
      </c>
      <c r="J122" s="11">
        <v>0</v>
      </c>
      <c r="K122" s="11">
        <v>2</v>
      </c>
      <c r="L122" s="11">
        <v>9</v>
      </c>
      <c r="M122" s="11">
        <v>20</v>
      </c>
      <c r="N122" s="11">
        <v>13</v>
      </c>
      <c r="O122" s="11">
        <v>3</v>
      </c>
      <c r="P122" s="11">
        <v>2</v>
      </c>
      <c r="Q122" s="11">
        <v>0</v>
      </c>
      <c r="R122" s="11"/>
      <c r="S122" s="11"/>
      <c r="T122" s="11">
        <v>50</v>
      </c>
    </row>
    <row r="123" spans="1:20" x14ac:dyDescent="0.25">
      <c r="A123" s="38" t="s">
        <v>270</v>
      </c>
      <c r="B123" s="25">
        <v>0</v>
      </c>
      <c r="C123" s="25">
        <v>4</v>
      </c>
      <c r="D123" s="25">
        <v>1</v>
      </c>
      <c r="E123" s="25">
        <v>8</v>
      </c>
      <c r="F123" s="25">
        <v>11</v>
      </c>
      <c r="G123" s="25">
        <v>7</v>
      </c>
      <c r="H123" s="25">
        <v>17</v>
      </c>
      <c r="I123" s="25">
        <v>27</v>
      </c>
      <c r="J123" s="25">
        <v>33</v>
      </c>
      <c r="K123" s="25">
        <v>57</v>
      </c>
      <c r="L123" s="25">
        <v>195</v>
      </c>
      <c r="M123" s="25">
        <v>668</v>
      </c>
      <c r="N123" s="25">
        <v>1126</v>
      </c>
      <c r="O123" s="25">
        <v>355</v>
      </c>
      <c r="P123" s="25">
        <v>34</v>
      </c>
      <c r="Q123" s="25">
        <v>2</v>
      </c>
      <c r="R123" s="25">
        <v>0</v>
      </c>
      <c r="S123" s="25">
        <v>0</v>
      </c>
      <c r="T123" s="25">
        <v>2542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1"/>
  <sheetViews>
    <sheetView zoomScale="80" zoomScaleNormal="80" workbookViewId="0"/>
  </sheetViews>
  <sheetFormatPr baseColWidth="10" defaultRowHeight="15" x14ac:dyDescent="0.25"/>
  <cols>
    <col min="1" max="1" width="31.28515625" customWidth="1"/>
    <col min="7" max="7" width="12.140625" customWidth="1"/>
    <col min="11" max="11" width="12.85546875" customWidth="1"/>
  </cols>
  <sheetData>
    <row r="1" spans="1:12" x14ac:dyDescent="0.25">
      <c r="A1" s="32" t="s">
        <v>295</v>
      </c>
    </row>
    <row r="3" spans="1:12" x14ac:dyDescent="0.25">
      <c r="A3" s="41" t="s">
        <v>324</v>
      </c>
      <c r="B3" s="36" t="s">
        <v>1</v>
      </c>
      <c r="C3" s="36" t="s">
        <v>48</v>
      </c>
      <c r="D3" s="36" t="s">
        <v>58</v>
      </c>
      <c r="E3" s="36" t="s">
        <v>66</v>
      </c>
      <c r="F3" s="36" t="s">
        <v>14</v>
      </c>
      <c r="G3" s="36" t="s">
        <v>83</v>
      </c>
      <c r="H3" s="36" t="s">
        <v>23</v>
      </c>
      <c r="I3" s="36" t="s">
        <v>77</v>
      </c>
      <c r="J3" s="36" t="s">
        <v>249</v>
      </c>
      <c r="K3" s="36" t="s">
        <v>272</v>
      </c>
      <c r="L3" s="36" t="s">
        <v>203</v>
      </c>
    </row>
    <row r="4" spans="1:12" x14ac:dyDescent="0.25">
      <c r="A4" s="42" t="s">
        <v>203</v>
      </c>
      <c r="B4" s="43">
        <v>15302</v>
      </c>
      <c r="C4" s="43">
        <v>977</v>
      </c>
      <c r="D4" s="43">
        <v>285</v>
      </c>
      <c r="E4" s="43">
        <v>454</v>
      </c>
      <c r="F4" s="43">
        <v>1546</v>
      </c>
      <c r="G4" s="43">
        <v>193</v>
      </c>
      <c r="H4" s="43">
        <v>728</v>
      </c>
      <c r="I4" s="43">
        <v>171</v>
      </c>
      <c r="J4" s="43">
        <v>50</v>
      </c>
      <c r="K4" s="43">
        <v>2542</v>
      </c>
      <c r="L4" s="43">
        <v>22248</v>
      </c>
    </row>
    <row r="5" spans="1:12" x14ac:dyDescent="0.25">
      <c r="A5" s="39" t="s">
        <v>273</v>
      </c>
      <c r="B5" s="40"/>
      <c r="C5" s="40"/>
      <c r="D5" s="40"/>
      <c r="E5" s="40"/>
      <c r="F5" s="40"/>
      <c r="G5" s="40"/>
      <c r="H5" s="40"/>
      <c r="I5" s="40"/>
      <c r="J5" s="40"/>
      <c r="K5" s="40">
        <v>1</v>
      </c>
      <c r="L5" s="40">
        <v>1</v>
      </c>
    </row>
    <row r="6" spans="1:12" x14ac:dyDescent="0.25">
      <c r="A6" s="8" t="s">
        <v>274</v>
      </c>
      <c r="B6" s="9">
        <v>1</v>
      </c>
      <c r="C6" s="9"/>
      <c r="D6" s="9"/>
      <c r="E6" s="9"/>
      <c r="F6" s="9">
        <v>1</v>
      </c>
      <c r="G6" s="9"/>
      <c r="H6" s="9"/>
      <c r="I6" s="9"/>
      <c r="J6" s="9"/>
      <c r="K6" s="9">
        <v>1</v>
      </c>
      <c r="L6" s="9">
        <v>3</v>
      </c>
    </row>
    <row r="7" spans="1:12" x14ac:dyDescent="0.25">
      <c r="A7" s="8" t="s">
        <v>275</v>
      </c>
      <c r="B7" s="9">
        <v>34</v>
      </c>
      <c r="C7" s="9">
        <v>5</v>
      </c>
      <c r="D7" s="9">
        <v>2</v>
      </c>
      <c r="E7" s="9">
        <v>1</v>
      </c>
      <c r="F7" s="9">
        <v>12</v>
      </c>
      <c r="G7" s="9">
        <v>3</v>
      </c>
      <c r="H7" s="9">
        <v>3</v>
      </c>
      <c r="I7" s="9">
        <v>2</v>
      </c>
      <c r="J7" s="9">
        <v>0</v>
      </c>
      <c r="K7" s="9">
        <v>18</v>
      </c>
      <c r="L7" s="9">
        <v>80</v>
      </c>
    </row>
    <row r="8" spans="1:12" x14ac:dyDescent="0.25">
      <c r="A8" s="8" t="s">
        <v>276</v>
      </c>
      <c r="B8" s="9">
        <v>205</v>
      </c>
      <c r="C8" s="9">
        <v>18</v>
      </c>
      <c r="D8" s="9">
        <v>8</v>
      </c>
      <c r="E8" s="9">
        <v>10</v>
      </c>
      <c r="F8" s="9">
        <v>30</v>
      </c>
      <c r="G8" s="9">
        <v>8</v>
      </c>
      <c r="H8" s="9">
        <v>21</v>
      </c>
      <c r="I8" s="9">
        <v>9</v>
      </c>
      <c r="J8" s="9">
        <v>1</v>
      </c>
      <c r="K8" s="9">
        <v>64</v>
      </c>
      <c r="L8" s="9">
        <v>374</v>
      </c>
    </row>
    <row r="9" spans="1:12" x14ac:dyDescent="0.25">
      <c r="A9" s="8" t="s">
        <v>277</v>
      </c>
      <c r="B9" s="9">
        <v>525</v>
      </c>
      <c r="C9" s="9">
        <v>59</v>
      </c>
      <c r="D9" s="9">
        <v>16</v>
      </c>
      <c r="E9" s="9">
        <v>32</v>
      </c>
      <c r="F9" s="9">
        <v>99</v>
      </c>
      <c r="G9" s="9">
        <v>17</v>
      </c>
      <c r="H9" s="9">
        <v>26</v>
      </c>
      <c r="I9" s="9">
        <v>19</v>
      </c>
      <c r="J9" s="9">
        <v>5</v>
      </c>
      <c r="K9" s="9">
        <v>144</v>
      </c>
      <c r="L9" s="9">
        <v>942</v>
      </c>
    </row>
    <row r="10" spans="1:12" x14ac:dyDescent="0.25">
      <c r="A10" s="8" t="s">
        <v>278</v>
      </c>
      <c r="B10" s="9">
        <v>830</v>
      </c>
      <c r="C10" s="9">
        <v>82</v>
      </c>
      <c r="D10" s="9">
        <v>23</v>
      </c>
      <c r="E10" s="9">
        <v>44</v>
      </c>
      <c r="F10" s="9">
        <v>126</v>
      </c>
      <c r="G10" s="9">
        <v>14</v>
      </c>
      <c r="H10" s="9">
        <v>68</v>
      </c>
      <c r="I10" s="9">
        <v>17</v>
      </c>
      <c r="J10" s="9">
        <v>3</v>
      </c>
      <c r="K10" s="9">
        <v>265</v>
      </c>
      <c r="L10" s="9">
        <v>1472</v>
      </c>
    </row>
    <row r="11" spans="1:12" x14ac:dyDescent="0.25">
      <c r="A11" s="8" t="s">
        <v>279</v>
      </c>
      <c r="B11" s="9">
        <v>1111</v>
      </c>
      <c r="C11" s="9">
        <v>104</v>
      </c>
      <c r="D11" s="9">
        <v>22</v>
      </c>
      <c r="E11" s="9">
        <v>42</v>
      </c>
      <c r="F11" s="9">
        <v>139</v>
      </c>
      <c r="G11" s="9">
        <v>23</v>
      </c>
      <c r="H11" s="9">
        <v>61</v>
      </c>
      <c r="I11" s="9">
        <v>14</v>
      </c>
      <c r="J11" s="9">
        <v>9</v>
      </c>
      <c r="K11" s="9">
        <v>301</v>
      </c>
      <c r="L11" s="9">
        <v>1826</v>
      </c>
    </row>
    <row r="12" spans="1:12" x14ac:dyDescent="0.25">
      <c r="A12" s="8" t="s">
        <v>280</v>
      </c>
      <c r="B12" s="9">
        <v>1354</v>
      </c>
      <c r="C12" s="9">
        <v>99</v>
      </c>
      <c r="D12" s="9">
        <v>26</v>
      </c>
      <c r="E12" s="9">
        <v>54</v>
      </c>
      <c r="F12" s="9">
        <v>147</v>
      </c>
      <c r="G12" s="9">
        <v>23</v>
      </c>
      <c r="H12" s="9">
        <v>73</v>
      </c>
      <c r="I12" s="9">
        <v>11</v>
      </c>
      <c r="J12" s="9">
        <v>13</v>
      </c>
      <c r="K12" s="9">
        <v>313</v>
      </c>
      <c r="L12" s="9">
        <v>2113</v>
      </c>
    </row>
    <row r="13" spans="1:12" x14ac:dyDescent="0.25">
      <c r="A13" s="8" t="s">
        <v>281</v>
      </c>
      <c r="B13" s="9">
        <v>1710</v>
      </c>
      <c r="C13" s="9">
        <v>85</v>
      </c>
      <c r="D13" s="9">
        <v>33</v>
      </c>
      <c r="E13" s="9">
        <v>43</v>
      </c>
      <c r="F13" s="9">
        <v>179</v>
      </c>
      <c r="G13" s="9">
        <v>17</v>
      </c>
      <c r="H13" s="9">
        <v>73</v>
      </c>
      <c r="I13" s="9">
        <v>15</v>
      </c>
      <c r="J13" s="9">
        <v>1</v>
      </c>
      <c r="K13" s="9">
        <v>236</v>
      </c>
      <c r="L13" s="9">
        <v>2392</v>
      </c>
    </row>
    <row r="14" spans="1:12" x14ac:dyDescent="0.25">
      <c r="A14" s="8" t="s">
        <v>282</v>
      </c>
      <c r="B14" s="9">
        <v>1728</v>
      </c>
      <c r="C14" s="9">
        <v>88</v>
      </c>
      <c r="D14" s="9">
        <v>17</v>
      </c>
      <c r="E14" s="9">
        <v>35</v>
      </c>
      <c r="F14" s="9">
        <v>157</v>
      </c>
      <c r="G14" s="9">
        <v>16</v>
      </c>
      <c r="H14" s="9">
        <v>73</v>
      </c>
      <c r="I14" s="9">
        <v>11</v>
      </c>
      <c r="J14" s="9">
        <v>6</v>
      </c>
      <c r="K14" s="9">
        <v>248</v>
      </c>
      <c r="L14" s="9">
        <v>2379</v>
      </c>
    </row>
    <row r="15" spans="1:12" x14ac:dyDescent="0.25">
      <c r="A15" s="8" t="s">
        <v>283</v>
      </c>
      <c r="B15" s="9">
        <v>1785</v>
      </c>
      <c r="C15" s="9">
        <v>88</v>
      </c>
      <c r="D15" s="9">
        <v>32</v>
      </c>
      <c r="E15" s="9">
        <v>47</v>
      </c>
      <c r="F15" s="9">
        <v>143</v>
      </c>
      <c r="G15" s="9">
        <v>18</v>
      </c>
      <c r="H15" s="9">
        <v>54</v>
      </c>
      <c r="I15" s="9">
        <v>16</v>
      </c>
      <c r="J15" s="9">
        <v>2</v>
      </c>
      <c r="K15" s="9">
        <v>232</v>
      </c>
      <c r="L15" s="9">
        <v>2417</v>
      </c>
    </row>
    <row r="16" spans="1:12" x14ac:dyDescent="0.25">
      <c r="A16" s="8" t="s">
        <v>284</v>
      </c>
      <c r="B16" s="9">
        <v>1672</v>
      </c>
      <c r="C16" s="9">
        <v>112</v>
      </c>
      <c r="D16" s="9">
        <v>32</v>
      </c>
      <c r="E16" s="9">
        <v>40</v>
      </c>
      <c r="F16" s="9">
        <v>135</v>
      </c>
      <c r="G16" s="9">
        <v>10</v>
      </c>
      <c r="H16" s="9">
        <v>74</v>
      </c>
      <c r="I16" s="9">
        <v>19</v>
      </c>
      <c r="J16" s="9">
        <v>3</v>
      </c>
      <c r="K16" s="9">
        <v>199</v>
      </c>
      <c r="L16" s="9">
        <v>2296</v>
      </c>
    </row>
    <row r="17" spans="1:12" x14ac:dyDescent="0.25">
      <c r="A17" s="8" t="s">
        <v>285</v>
      </c>
      <c r="B17" s="9">
        <v>1321</v>
      </c>
      <c r="C17" s="9">
        <v>70</v>
      </c>
      <c r="D17" s="9">
        <v>23</v>
      </c>
      <c r="E17" s="9">
        <v>36</v>
      </c>
      <c r="F17" s="9">
        <v>114</v>
      </c>
      <c r="G17" s="9">
        <v>15</v>
      </c>
      <c r="H17" s="9">
        <v>61</v>
      </c>
      <c r="I17" s="9">
        <v>12</v>
      </c>
      <c r="J17" s="9">
        <v>2</v>
      </c>
      <c r="K17" s="9">
        <v>129</v>
      </c>
      <c r="L17" s="9">
        <v>1783</v>
      </c>
    </row>
    <row r="18" spans="1:12" x14ac:dyDescent="0.25">
      <c r="A18" s="8" t="s">
        <v>286</v>
      </c>
      <c r="B18" s="9">
        <v>1136</v>
      </c>
      <c r="C18" s="9">
        <v>60</v>
      </c>
      <c r="D18" s="9">
        <v>23</v>
      </c>
      <c r="E18" s="9">
        <v>24</v>
      </c>
      <c r="F18" s="9">
        <v>104</v>
      </c>
      <c r="G18" s="9">
        <v>12</v>
      </c>
      <c r="H18" s="9">
        <v>51</v>
      </c>
      <c r="I18" s="9">
        <v>9</v>
      </c>
      <c r="J18" s="9">
        <v>2</v>
      </c>
      <c r="K18" s="9">
        <v>127</v>
      </c>
      <c r="L18" s="9">
        <v>1548</v>
      </c>
    </row>
    <row r="19" spans="1:12" x14ac:dyDescent="0.25">
      <c r="A19" s="8" t="s">
        <v>287</v>
      </c>
      <c r="B19" s="9">
        <v>918</v>
      </c>
      <c r="C19" s="9">
        <v>51</v>
      </c>
      <c r="D19" s="9">
        <v>16</v>
      </c>
      <c r="E19" s="9">
        <v>14</v>
      </c>
      <c r="F19" s="9">
        <v>55</v>
      </c>
      <c r="G19" s="9">
        <v>6</v>
      </c>
      <c r="H19" s="9">
        <v>39</v>
      </c>
      <c r="I19" s="9">
        <v>5</v>
      </c>
      <c r="J19" s="9">
        <v>1</v>
      </c>
      <c r="K19" s="9">
        <v>120</v>
      </c>
      <c r="L19" s="9">
        <v>1225</v>
      </c>
    </row>
    <row r="20" spans="1:12" x14ac:dyDescent="0.25">
      <c r="A20" s="8" t="s">
        <v>288</v>
      </c>
      <c r="B20" s="9">
        <v>528</v>
      </c>
      <c r="C20" s="9">
        <v>28</v>
      </c>
      <c r="D20" s="9">
        <v>5</v>
      </c>
      <c r="E20" s="9">
        <v>18</v>
      </c>
      <c r="F20" s="9">
        <v>58</v>
      </c>
      <c r="G20" s="9">
        <v>9</v>
      </c>
      <c r="H20" s="9">
        <v>26</v>
      </c>
      <c r="I20" s="9">
        <v>7</v>
      </c>
      <c r="J20" s="9">
        <v>0</v>
      </c>
      <c r="K20" s="9">
        <v>76</v>
      </c>
      <c r="L20" s="9">
        <v>755</v>
      </c>
    </row>
    <row r="21" spans="1:12" x14ac:dyDescent="0.25">
      <c r="A21" s="8" t="s">
        <v>289</v>
      </c>
      <c r="B21" s="9">
        <v>284</v>
      </c>
      <c r="C21" s="9">
        <v>15</v>
      </c>
      <c r="D21" s="9">
        <v>7</v>
      </c>
      <c r="E21" s="9">
        <v>7</v>
      </c>
      <c r="F21" s="9">
        <v>32</v>
      </c>
      <c r="G21" s="9">
        <v>0</v>
      </c>
      <c r="H21" s="9">
        <v>16</v>
      </c>
      <c r="I21" s="9">
        <v>4</v>
      </c>
      <c r="J21" s="9">
        <v>1</v>
      </c>
      <c r="K21" s="9">
        <v>37</v>
      </c>
      <c r="L21" s="9">
        <v>403</v>
      </c>
    </row>
    <row r="22" spans="1:12" x14ac:dyDescent="0.25">
      <c r="A22" s="8" t="s">
        <v>290</v>
      </c>
      <c r="B22" s="9">
        <v>119</v>
      </c>
      <c r="C22" s="9">
        <v>9</v>
      </c>
      <c r="D22" s="9">
        <v>0</v>
      </c>
      <c r="E22" s="9">
        <v>4</v>
      </c>
      <c r="F22" s="9">
        <v>10</v>
      </c>
      <c r="G22" s="9">
        <v>1</v>
      </c>
      <c r="H22" s="9">
        <v>8</v>
      </c>
      <c r="I22" s="9">
        <v>1</v>
      </c>
      <c r="J22" s="9">
        <v>0</v>
      </c>
      <c r="K22" s="9">
        <v>21</v>
      </c>
      <c r="L22" s="9">
        <v>173</v>
      </c>
    </row>
    <row r="23" spans="1:12" x14ac:dyDescent="0.25">
      <c r="A23" s="8" t="s">
        <v>291</v>
      </c>
      <c r="B23" s="9">
        <v>28</v>
      </c>
      <c r="C23" s="9">
        <v>2</v>
      </c>
      <c r="D23" s="9">
        <v>0</v>
      </c>
      <c r="E23" s="9">
        <v>3</v>
      </c>
      <c r="F23" s="9">
        <v>3</v>
      </c>
      <c r="G23" s="9">
        <v>1</v>
      </c>
      <c r="H23" s="9">
        <v>1</v>
      </c>
      <c r="I23" s="9">
        <v>0</v>
      </c>
      <c r="J23" s="9">
        <v>1</v>
      </c>
      <c r="K23" s="9">
        <v>4</v>
      </c>
      <c r="L23" s="9">
        <v>43</v>
      </c>
    </row>
    <row r="24" spans="1:12" x14ac:dyDescent="0.25">
      <c r="A24" s="8" t="s">
        <v>292</v>
      </c>
      <c r="B24" s="9">
        <v>8</v>
      </c>
      <c r="C24" s="9">
        <v>1</v>
      </c>
      <c r="D24" s="9">
        <v>0</v>
      </c>
      <c r="E24" s="9">
        <v>0</v>
      </c>
      <c r="F24" s="9">
        <v>2</v>
      </c>
      <c r="G24" s="9">
        <v>0</v>
      </c>
      <c r="H24" s="9">
        <v>0</v>
      </c>
      <c r="I24" s="9">
        <v>0</v>
      </c>
      <c r="J24" s="9">
        <v>0</v>
      </c>
      <c r="K24" s="9">
        <v>3</v>
      </c>
      <c r="L24" s="9">
        <v>14</v>
      </c>
    </row>
    <row r="25" spans="1:12" x14ac:dyDescent="0.25">
      <c r="A25" s="8" t="s">
        <v>293</v>
      </c>
      <c r="B25" s="9">
        <v>3</v>
      </c>
      <c r="C25" s="9">
        <v>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</v>
      </c>
      <c r="L25" s="9">
        <v>7</v>
      </c>
    </row>
    <row r="26" spans="1:12" x14ac:dyDescent="0.25">
      <c r="A26" s="12" t="s">
        <v>294</v>
      </c>
      <c r="B26" s="13">
        <v>2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2</v>
      </c>
    </row>
    <row r="29" spans="1:12" x14ac:dyDescent="0.25">
      <c r="A29" s="44" t="s">
        <v>298</v>
      </c>
    </row>
    <row r="31" spans="1:12" x14ac:dyDescent="0.25">
      <c r="A31" s="42" t="s">
        <v>325</v>
      </c>
      <c r="B31" s="36" t="s">
        <v>1</v>
      </c>
      <c r="C31" s="36" t="s">
        <v>48</v>
      </c>
      <c r="D31" s="36" t="s">
        <v>58</v>
      </c>
      <c r="E31" s="36" t="s">
        <v>66</v>
      </c>
      <c r="F31" s="36" t="s">
        <v>14</v>
      </c>
      <c r="G31" s="36" t="s">
        <v>83</v>
      </c>
      <c r="H31" s="36" t="s">
        <v>23</v>
      </c>
      <c r="I31" s="36" t="s">
        <v>77</v>
      </c>
      <c r="J31" s="36" t="s">
        <v>90</v>
      </c>
      <c r="K31" s="36" t="s">
        <v>272</v>
      </c>
      <c r="L31" s="36" t="s">
        <v>203</v>
      </c>
    </row>
    <row r="32" spans="1:12" x14ac:dyDescent="0.25">
      <c r="A32" s="42" t="s">
        <v>203</v>
      </c>
      <c r="B32" s="43">
        <v>15302</v>
      </c>
      <c r="C32" s="43">
        <v>977</v>
      </c>
      <c r="D32" s="43">
        <v>285</v>
      </c>
      <c r="E32" s="43">
        <v>454</v>
      </c>
      <c r="F32" s="43">
        <v>1546</v>
      </c>
      <c r="G32" s="43">
        <v>193</v>
      </c>
      <c r="H32" s="43">
        <v>728</v>
      </c>
      <c r="I32" s="43">
        <v>171</v>
      </c>
      <c r="J32" s="43">
        <v>50</v>
      </c>
      <c r="K32" s="43">
        <v>2542</v>
      </c>
      <c r="L32" s="43">
        <v>22248</v>
      </c>
    </row>
    <row r="33" spans="1:20" x14ac:dyDescent="0.25">
      <c r="A33" s="39" t="s">
        <v>5</v>
      </c>
      <c r="B33" s="40">
        <v>2135</v>
      </c>
      <c r="C33" s="40">
        <v>52</v>
      </c>
      <c r="D33" s="40">
        <v>15</v>
      </c>
      <c r="E33" s="40">
        <v>23</v>
      </c>
      <c r="F33" s="40">
        <v>59</v>
      </c>
      <c r="G33" s="40">
        <v>12</v>
      </c>
      <c r="H33" s="40">
        <v>83</v>
      </c>
      <c r="I33" s="40">
        <v>2</v>
      </c>
      <c r="J33" s="40">
        <v>10</v>
      </c>
      <c r="K33" s="40">
        <v>141</v>
      </c>
      <c r="L33" s="40">
        <v>2532</v>
      </c>
    </row>
    <row r="34" spans="1:20" x14ac:dyDescent="0.25">
      <c r="A34" s="8" t="s">
        <v>29</v>
      </c>
      <c r="B34" s="9">
        <v>341</v>
      </c>
      <c r="C34" s="9">
        <v>19</v>
      </c>
      <c r="D34" s="9">
        <v>7</v>
      </c>
      <c r="E34" s="9"/>
      <c r="F34" s="9">
        <v>3</v>
      </c>
      <c r="G34" s="9"/>
      <c r="H34" s="9">
        <v>6</v>
      </c>
      <c r="I34" s="9"/>
      <c r="J34" s="9">
        <v>23</v>
      </c>
      <c r="K34" s="9">
        <v>2</v>
      </c>
      <c r="L34" s="9">
        <v>401</v>
      </c>
    </row>
    <row r="35" spans="1:20" x14ac:dyDescent="0.25">
      <c r="A35" s="8" t="s">
        <v>53</v>
      </c>
      <c r="B35" s="9">
        <v>57</v>
      </c>
      <c r="C35" s="9">
        <v>2</v>
      </c>
      <c r="D35" s="9"/>
      <c r="E35" s="9"/>
      <c r="F35" s="9">
        <v>3</v>
      </c>
      <c r="G35" s="9"/>
      <c r="H35" s="9">
        <v>8</v>
      </c>
      <c r="I35" s="9"/>
      <c r="J35" s="9"/>
      <c r="K35" s="9">
        <v>6</v>
      </c>
      <c r="L35" s="9">
        <v>76</v>
      </c>
    </row>
    <row r="36" spans="1:20" x14ac:dyDescent="0.25">
      <c r="A36" s="8" t="s">
        <v>44</v>
      </c>
      <c r="B36" s="9">
        <v>193</v>
      </c>
      <c r="C36" s="9">
        <v>24</v>
      </c>
      <c r="D36" s="9">
        <v>12</v>
      </c>
      <c r="E36" s="9">
        <v>7</v>
      </c>
      <c r="F36" s="9">
        <v>36</v>
      </c>
      <c r="G36" s="9">
        <v>9</v>
      </c>
      <c r="H36" s="9">
        <v>21</v>
      </c>
      <c r="I36" s="9">
        <v>6</v>
      </c>
      <c r="J36" s="9"/>
      <c r="K36" s="9">
        <v>76</v>
      </c>
      <c r="L36" s="9">
        <v>384</v>
      </c>
    </row>
    <row r="37" spans="1:20" x14ac:dyDescent="0.25">
      <c r="A37" s="8" t="s">
        <v>16</v>
      </c>
      <c r="B37" s="9">
        <v>12573</v>
      </c>
      <c r="C37" s="9">
        <v>879</v>
      </c>
      <c r="D37" s="9">
        <v>251</v>
      </c>
      <c r="E37" s="9">
        <v>423</v>
      </c>
      <c r="F37" s="9">
        <v>1445</v>
      </c>
      <c r="G37" s="9">
        <v>172</v>
      </c>
      <c r="H37" s="9">
        <v>609</v>
      </c>
      <c r="I37" s="9">
        <v>163</v>
      </c>
      <c r="J37" s="9">
        <v>17</v>
      </c>
      <c r="K37" s="9">
        <v>2317</v>
      </c>
      <c r="L37" s="9">
        <v>18849</v>
      </c>
    </row>
    <row r="38" spans="1:20" x14ac:dyDescent="0.25">
      <c r="A38" s="12" t="s">
        <v>121</v>
      </c>
      <c r="B38" s="13">
        <v>3</v>
      </c>
      <c r="C38" s="13">
        <v>1</v>
      </c>
      <c r="D38" s="13"/>
      <c r="E38" s="13">
        <v>1</v>
      </c>
      <c r="F38" s="13"/>
      <c r="G38" s="13"/>
      <c r="H38" s="13">
        <v>1</v>
      </c>
      <c r="I38" s="13"/>
      <c r="J38" s="13"/>
      <c r="K38" s="13">
        <v>0</v>
      </c>
      <c r="L38" s="13">
        <v>6</v>
      </c>
    </row>
    <row r="41" spans="1:20" x14ac:dyDescent="0.25">
      <c r="A41" s="2" t="s">
        <v>299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42" t="s">
        <v>326</v>
      </c>
      <c r="B43" s="36" t="s">
        <v>1</v>
      </c>
      <c r="C43" s="36" t="s">
        <v>48</v>
      </c>
      <c r="D43" s="36" t="s">
        <v>58</v>
      </c>
      <c r="E43" s="36" t="s">
        <v>66</v>
      </c>
      <c r="F43" s="36" t="s">
        <v>14</v>
      </c>
      <c r="G43" s="36" t="s">
        <v>83</v>
      </c>
      <c r="H43" s="36" t="s">
        <v>23</v>
      </c>
      <c r="I43" s="36" t="s">
        <v>77</v>
      </c>
      <c r="J43" s="36" t="s">
        <v>90</v>
      </c>
      <c r="K43" s="36" t="s">
        <v>272</v>
      </c>
      <c r="L43" s="36" t="s">
        <v>203</v>
      </c>
    </row>
    <row r="44" spans="1:20" x14ac:dyDescent="0.25">
      <c r="A44" s="42" t="s">
        <v>203</v>
      </c>
      <c r="B44" s="43">
        <v>15302</v>
      </c>
      <c r="C44" s="43">
        <v>977</v>
      </c>
      <c r="D44" s="43">
        <v>285</v>
      </c>
      <c r="E44" s="43">
        <v>454</v>
      </c>
      <c r="F44" s="43">
        <v>1546</v>
      </c>
      <c r="G44" s="43">
        <v>193</v>
      </c>
      <c r="H44" s="43">
        <v>728</v>
      </c>
      <c r="I44" s="43">
        <v>171</v>
      </c>
      <c r="J44" s="43">
        <v>50</v>
      </c>
      <c r="K44" s="43">
        <v>2542</v>
      </c>
      <c r="L44" s="43">
        <v>22248</v>
      </c>
    </row>
    <row r="45" spans="1:20" x14ac:dyDescent="0.25">
      <c r="A45" s="40" t="s">
        <v>297</v>
      </c>
      <c r="B45" s="40">
        <v>27</v>
      </c>
      <c r="C45" s="40">
        <v>5</v>
      </c>
      <c r="D45" s="40"/>
      <c r="E45" s="40">
        <v>1</v>
      </c>
      <c r="F45" s="40">
        <v>3</v>
      </c>
      <c r="G45" s="40"/>
      <c r="H45" s="40">
        <v>2</v>
      </c>
      <c r="I45" s="40">
        <v>1</v>
      </c>
      <c r="J45" s="40"/>
      <c r="K45" s="40">
        <v>3</v>
      </c>
      <c r="L45" s="40">
        <v>42</v>
      </c>
    </row>
    <row r="46" spans="1:20" x14ac:dyDescent="0.25">
      <c r="A46" s="9">
        <v>1</v>
      </c>
      <c r="B46" s="9">
        <v>6099</v>
      </c>
      <c r="C46" s="9">
        <v>375</v>
      </c>
      <c r="D46" s="9">
        <v>77</v>
      </c>
      <c r="E46" s="9">
        <v>159</v>
      </c>
      <c r="F46" s="9">
        <v>520</v>
      </c>
      <c r="G46" s="9">
        <v>65</v>
      </c>
      <c r="H46" s="9">
        <v>268</v>
      </c>
      <c r="I46" s="9">
        <v>58</v>
      </c>
      <c r="J46" s="9">
        <v>28</v>
      </c>
      <c r="K46" s="9">
        <v>1108</v>
      </c>
      <c r="L46" s="9">
        <v>8757</v>
      </c>
    </row>
    <row r="47" spans="1:20" x14ac:dyDescent="0.25">
      <c r="A47" s="9">
        <v>2</v>
      </c>
      <c r="B47" s="9">
        <v>5481</v>
      </c>
      <c r="C47" s="9">
        <v>338</v>
      </c>
      <c r="D47" s="9">
        <v>102</v>
      </c>
      <c r="E47" s="9">
        <v>159</v>
      </c>
      <c r="F47" s="9">
        <v>502</v>
      </c>
      <c r="G47" s="9">
        <v>51</v>
      </c>
      <c r="H47" s="9">
        <v>239</v>
      </c>
      <c r="I47" s="9">
        <v>50</v>
      </c>
      <c r="J47" s="9">
        <v>10</v>
      </c>
      <c r="K47" s="9">
        <v>806</v>
      </c>
      <c r="L47" s="9">
        <v>7738</v>
      </c>
    </row>
    <row r="48" spans="1:20" x14ac:dyDescent="0.25">
      <c r="A48" s="9">
        <v>3</v>
      </c>
      <c r="B48" s="9">
        <v>2592</v>
      </c>
      <c r="C48" s="9">
        <v>183</v>
      </c>
      <c r="D48" s="9">
        <v>59</v>
      </c>
      <c r="E48" s="9">
        <v>69</v>
      </c>
      <c r="F48" s="9">
        <v>315</v>
      </c>
      <c r="G48" s="9">
        <v>46</v>
      </c>
      <c r="H48" s="9">
        <v>150</v>
      </c>
      <c r="I48" s="9">
        <v>31</v>
      </c>
      <c r="J48" s="9">
        <v>6</v>
      </c>
      <c r="K48" s="9">
        <v>400</v>
      </c>
      <c r="L48" s="9">
        <v>3851</v>
      </c>
    </row>
    <row r="49" spans="1:12" x14ac:dyDescent="0.25">
      <c r="A49" s="9">
        <v>4</v>
      </c>
      <c r="B49" s="9">
        <v>736</v>
      </c>
      <c r="C49" s="9">
        <v>45</v>
      </c>
      <c r="D49" s="9">
        <v>31</v>
      </c>
      <c r="E49" s="9">
        <v>36</v>
      </c>
      <c r="F49" s="9">
        <v>124</v>
      </c>
      <c r="G49" s="9">
        <v>13</v>
      </c>
      <c r="H49" s="9">
        <v>44</v>
      </c>
      <c r="I49" s="9">
        <v>14</v>
      </c>
      <c r="J49" s="9">
        <v>4</v>
      </c>
      <c r="K49" s="9">
        <v>141</v>
      </c>
      <c r="L49" s="9">
        <v>1188</v>
      </c>
    </row>
    <row r="50" spans="1:12" x14ac:dyDescent="0.25">
      <c r="A50" s="9">
        <v>5</v>
      </c>
      <c r="B50" s="9">
        <v>209</v>
      </c>
      <c r="C50" s="9">
        <v>18</v>
      </c>
      <c r="D50" s="9">
        <v>8</v>
      </c>
      <c r="E50" s="9">
        <v>14</v>
      </c>
      <c r="F50" s="9">
        <v>41</v>
      </c>
      <c r="G50" s="9">
        <v>4</v>
      </c>
      <c r="H50" s="9">
        <v>9</v>
      </c>
      <c r="I50" s="9">
        <v>10</v>
      </c>
      <c r="J50" s="9">
        <v>2</v>
      </c>
      <c r="K50" s="9">
        <v>36</v>
      </c>
      <c r="L50" s="9">
        <v>351</v>
      </c>
    </row>
    <row r="51" spans="1:12" x14ac:dyDescent="0.25">
      <c r="A51" s="9">
        <v>6</v>
      </c>
      <c r="B51" s="9">
        <v>62</v>
      </c>
      <c r="C51" s="9">
        <v>6</v>
      </c>
      <c r="D51" s="9">
        <v>5</v>
      </c>
      <c r="E51" s="9">
        <v>8</v>
      </c>
      <c r="F51" s="9">
        <v>11</v>
      </c>
      <c r="G51" s="9">
        <v>7</v>
      </c>
      <c r="H51" s="9">
        <v>3</v>
      </c>
      <c r="I51" s="9">
        <v>2</v>
      </c>
      <c r="J51" s="9"/>
      <c r="K51" s="9">
        <v>15</v>
      </c>
      <c r="L51" s="9">
        <v>119</v>
      </c>
    </row>
    <row r="52" spans="1:12" x14ac:dyDescent="0.25">
      <c r="A52" s="9">
        <v>7</v>
      </c>
      <c r="B52" s="9">
        <v>19</v>
      </c>
      <c r="C52" s="9">
        <v>2</v>
      </c>
      <c r="D52" s="9">
        <v>1</v>
      </c>
      <c r="E52" s="9">
        <v>4</v>
      </c>
      <c r="F52" s="9">
        <v>17</v>
      </c>
      <c r="G52" s="9">
        <v>4</v>
      </c>
      <c r="H52" s="9">
        <v>2</v>
      </c>
      <c r="I52" s="9">
        <v>3</v>
      </c>
      <c r="J52" s="9"/>
      <c r="K52" s="9">
        <v>14</v>
      </c>
      <c r="L52" s="9">
        <v>66</v>
      </c>
    </row>
    <row r="53" spans="1:12" x14ac:dyDescent="0.25">
      <c r="A53" s="9">
        <v>8</v>
      </c>
      <c r="B53" s="9">
        <v>7</v>
      </c>
      <c r="C53" s="9"/>
      <c r="D53" s="9"/>
      <c r="E53" s="9"/>
      <c r="F53" s="9">
        <v>3</v>
      </c>
      <c r="G53" s="9">
        <v>1</v>
      </c>
      <c r="H53" s="9"/>
      <c r="I53" s="9">
        <v>1</v>
      </c>
      <c r="J53" s="9"/>
      <c r="K53" s="9">
        <v>2</v>
      </c>
      <c r="L53" s="9">
        <v>14</v>
      </c>
    </row>
    <row r="54" spans="1:12" x14ac:dyDescent="0.25">
      <c r="A54" s="9">
        <v>9</v>
      </c>
      <c r="B54" s="9">
        <v>3</v>
      </c>
      <c r="C54" s="9"/>
      <c r="D54" s="9"/>
      <c r="E54" s="9">
        <v>1</v>
      </c>
      <c r="F54" s="9">
        <v>2</v>
      </c>
      <c r="G54" s="9"/>
      <c r="H54" s="9"/>
      <c r="I54" s="9">
        <v>1</v>
      </c>
      <c r="J54" s="9"/>
      <c r="K54" s="9">
        <v>1</v>
      </c>
      <c r="L54" s="9">
        <v>8</v>
      </c>
    </row>
    <row r="55" spans="1:12" x14ac:dyDescent="0.25">
      <c r="A55" s="9">
        <v>10</v>
      </c>
      <c r="B55" s="9">
        <v>7</v>
      </c>
      <c r="C55" s="9">
        <v>1</v>
      </c>
      <c r="D55" s="9"/>
      <c r="E55" s="9">
        <v>2</v>
      </c>
      <c r="F55" s="9">
        <v>1</v>
      </c>
      <c r="G55" s="9"/>
      <c r="H55" s="9"/>
      <c r="I55" s="9"/>
      <c r="J55" s="9"/>
      <c r="K55" s="9">
        <v>3</v>
      </c>
      <c r="L55" s="9">
        <v>14</v>
      </c>
    </row>
    <row r="56" spans="1:12" x14ac:dyDescent="0.25">
      <c r="A56" s="9">
        <v>12</v>
      </c>
      <c r="B56" s="9">
        <v>1</v>
      </c>
      <c r="C56" s="9"/>
      <c r="D56" s="9"/>
      <c r="E56" s="9"/>
      <c r="F56" s="9">
        <v>1</v>
      </c>
      <c r="G56" s="9"/>
      <c r="H56" s="9"/>
      <c r="I56" s="9"/>
      <c r="J56" s="9"/>
      <c r="K56" s="9">
        <v>0</v>
      </c>
      <c r="L56" s="9">
        <v>2</v>
      </c>
    </row>
    <row r="57" spans="1:12" x14ac:dyDescent="0.25">
      <c r="A57" s="13" t="s">
        <v>90</v>
      </c>
      <c r="B57" s="13">
        <v>59</v>
      </c>
      <c r="C57" s="13">
        <v>4</v>
      </c>
      <c r="D57" s="13">
        <v>2</v>
      </c>
      <c r="E57" s="13">
        <v>1</v>
      </c>
      <c r="F57" s="13">
        <v>6</v>
      </c>
      <c r="G57" s="13">
        <v>2</v>
      </c>
      <c r="H57" s="13">
        <v>11</v>
      </c>
      <c r="I57" s="13"/>
      <c r="J57" s="13"/>
      <c r="K57" s="13">
        <f t="shared" ref="K57" si="0">+L57-M57</f>
        <v>98</v>
      </c>
      <c r="L57" s="13">
        <v>98</v>
      </c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3"/>
      <c r="L58" s="1"/>
    </row>
    <row r="60" spans="1:12" x14ac:dyDescent="0.25">
      <c r="A60" s="2" t="s">
        <v>300</v>
      </c>
    </row>
    <row r="62" spans="1:12" x14ac:dyDescent="0.25">
      <c r="A62" s="45" t="s">
        <v>327</v>
      </c>
      <c r="B62" s="36" t="s">
        <v>1</v>
      </c>
      <c r="C62" s="36" t="s">
        <v>48</v>
      </c>
      <c r="D62" s="36" t="s">
        <v>58</v>
      </c>
      <c r="E62" s="36" t="s">
        <v>66</v>
      </c>
      <c r="F62" s="36" t="s">
        <v>14</v>
      </c>
      <c r="G62" s="36" t="s">
        <v>83</v>
      </c>
      <c r="H62" s="36" t="s">
        <v>23</v>
      </c>
      <c r="I62" s="36" t="s">
        <v>77</v>
      </c>
      <c r="J62" s="36" t="s">
        <v>249</v>
      </c>
      <c r="K62" s="36" t="s">
        <v>272</v>
      </c>
      <c r="L62" s="36" t="s">
        <v>203</v>
      </c>
    </row>
    <row r="63" spans="1:12" x14ac:dyDescent="0.25">
      <c r="A63" s="46" t="s">
        <v>203</v>
      </c>
      <c r="B63" s="45">
        <v>15302</v>
      </c>
      <c r="C63" s="45">
        <v>977</v>
      </c>
      <c r="D63" s="45">
        <v>285</v>
      </c>
      <c r="E63" s="45">
        <v>454</v>
      </c>
      <c r="F63" s="45">
        <v>1546</v>
      </c>
      <c r="G63" s="45">
        <v>193</v>
      </c>
      <c r="H63" s="45">
        <v>728</v>
      </c>
      <c r="I63" s="45">
        <v>171</v>
      </c>
      <c r="J63" s="45">
        <v>50</v>
      </c>
      <c r="K63" s="45">
        <v>2542</v>
      </c>
      <c r="L63" s="45">
        <v>22248</v>
      </c>
    </row>
    <row r="64" spans="1:12" x14ac:dyDescent="0.25">
      <c r="A64" s="39" t="s">
        <v>301</v>
      </c>
      <c r="B64" s="40">
        <v>9625</v>
      </c>
      <c r="C64" s="40">
        <v>641</v>
      </c>
      <c r="D64" s="40">
        <v>191</v>
      </c>
      <c r="E64" s="40">
        <v>295</v>
      </c>
      <c r="F64" s="40">
        <v>1042</v>
      </c>
      <c r="G64" s="40">
        <v>129</v>
      </c>
      <c r="H64" s="40">
        <v>369</v>
      </c>
      <c r="I64" s="40">
        <v>115</v>
      </c>
      <c r="J64" s="40">
        <v>41</v>
      </c>
      <c r="K64" s="40">
        <v>1755</v>
      </c>
      <c r="L64" s="40">
        <v>14203</v>
      </c>
    </row>
    <row r="65" spans="1:12" x14ac:dyDescent="0.25">
      <c r="A65" s="9">
        <v>1</v>
      </c>
      <c r="B65" s="9">
        <v>3541</v>
      </c>
      <c r="C65" s="9">
        <v>222</v>
      </c>
      <c r="D65" s="9">
        <v>71</v>
      </c>
      <c r="E65" s="9">
        <v>111</v>
      </c>
      <c r="F65" s="9">
        <v>319</v>
      </c>
      <c r="G65" s="9">
        <v>43</v>
      </c>
      <c r="H65" s="9">
        <v>175</v>
      </c>
      <c r="I65" s="9">
        <v>41</v>
      </c>
      <c r="J65" s="9">
        <v>7</v>
      </c>
      <c r="K65" s="9">
        <v>528</v>
      </c>
      <c r="L65" s="9">
        <v>5058</v>
      </c>
    </row>
    <row r="66" spans="1:12" x14ac:dyDescent="0.25">
      <c r="A66" s="9">
        <v>2</v>
      </c>
      <c r="B66" s="9">
        <v>705</v>
      </c>
      <c r="C66" s="9">
        <v>49</v>
      </c>
      <c r="D66" s="9">
        <v>9</v>
      </c>
      <c r="E66" s="9">
        <v>11</v>
      </c>
      <c r="F66" s="9">
        <v>62</v>
      </c>
      <c r="G66" s="9">
        <v>4</v>
      </c>
      <c r="H66" s="9">
        <v>35</v>
      </c>
      <c r="I66" s="9">
        <v>4</v>
      </c>
      <c r="J66" s="9">
        <v>1</v>
      </c>
      <c r="K66" s="9">
        <v>94</v>
      </c>
      <c r="L66" s="9">
        <v>974</v>
      </c>
    </row>
    <row r="67" spans="1:12" x14ac:dyDescent="0.25">
      <c r="A67" s="9">
        <v>3</v>
      </c>
      <c r="B67" s="9">
        <v>139</v>
      </c>
      <c r="C67" s="9">
        <v>13</v>
      </c>
      <c r="D67" s="9"/>
      <c r="E67" s="9">
        <v>5</v>
      </c>
      <c r="F67" s="9">
        <v>10</v>
      </c>
      <c r="G67" s="9">
        <v>1</v>
      </c>
      <c r="H67" s="9">
        <v>4</v>
      </c>
      <c r="I67" s="9">
        <v>1</v>
      </c>
      <c r="J67" s="9"/>
      <c r="K67" s="9">
        <v>13</v>
      </c>
      <c r="L67" s="9">
        <v>186</v>
      </c>
    </row>
    <row r="68" spans="1:12" x14ac:dyDescent="0.25">
      <c r="A68" s="9">
        <v>4</v>
      </c>
      <c r="B68" s="9">
        <v>28</v>
      </c>
      <c r="C68" s="9">
        <v>1</v>
      </c>
      <c r="D68" s="9"/>
      <c r="E68" s="9">
        <v>2</v>
      </c>
      <c r="F68" s="9">
        <v>2</v>
      </c>
      <c r="G68" s="9"/>
      <c r="H68" s="9">
        <v>2</v>
      </c>
      <c r="I68" s="9">
        <v>1</v>
      </c>
      <c r="J68" s="9"/>
      <c r="K68" s="9">
        <v>1</v>
      </c>
      <c r="L68" s="9">
        <v>37</v>
      </c>
    </row>
    <row r="69" spans="1:12" x14ac:dyDescent="0.25">
      <c r="A69" s="9">
        <v>5</v>
      </c>
      <c r="B69" s="9">
        <v>7</v>
      </c>
      <c r="C69" s="9">
        <v>1</v>
      </c>
      <c r="D69" s="9"/>
      <c r="E69" s="9"/>
      <c r="F69" s="9"/>
      <c r="G69" s="9"/>
      <c r="H69" s="9">
        <v>1</v>
      </c>
      <c r="I69" s="9"/>
      <c r="J69" s="9"/>
      <c r="K69" s="9">
        <v>4</v>
      </c>
      <c r="L69" s="9">
        <v>13</v>
      </c>
    </row>
    <row r="70" spans="1:12" x14ac:dyDescent="0.25">
      <c r="A70" s="9">
        <v>6</v>
      </c>
      <c r="B70" s="9">
        <v>3</v>
      </c>
      <c r="C70" s="9"/>
      <c r="D70" s="9"/>
      <c r="E70" s="9"/>
      <c r="F70" s="9"/>
      <c r="G70" s="9"/>
      <c r="H70" s="9"/>
      <c r="I70" s="9"/>
      <c r="J70" s="9"/>
      <c r="K70" s="9">
        <v>0</v>
      </c>
      <c r="L70" s="9">
        <v>3</v>
      </c>
    </row>
    <row r="71" spans="1:12" x14ac:dyDescent="0.25">
      <c r="A71" s="9">
        <v>7</v>
      </c>
      <c r="B71" s="9"/>
      <c r="C71" s="9">
        <v>1</v>
      </c>
      <c r="D71" s="9"/>
      <c r="E71" s="9"/>
      <c r="F71" s="9"/>
      <c r="G71" s="9"/>
      <c r="H71" s="9"/>
      <c r="I71" s="9"/>
      <c r="J71" s="9"/>
      <c r="K71" s="9">
        <v>0</v>
      </c>
      <c r="L71" s="9">
        <v>1</v>
      </c>
    </row>
    <row r="72" spans="1:12" x14ac:dyDescent="0.25">
      <c r="A72" s="9">
        <v>9</v>
      </c>
      <c r="B72" s="9">
        <v>1</v>
      </c>
      <c r="C72" s="9">
        <v>1</v>
      </c>
      <c r="D72" s="9"/>
      <c r="E72" s="9"/>
      <c r="F72" s="9"/>
      <c r="G72" s="9"/>
      <c r="H72" s="9"/>
      <c r="I72" s="9"/>
      <c r="J72" s="9"/>
      <c r="K72" s="9">
        <v>0</v>
      </c>
      <c r="L72" s="9">
        <v>2</v>
      </c>
    </row>
    <row r="73" spans="1:12" x14ac:dyDescent="0.25">
      <c r="A73" s="9">
        <v>10</v>
      </c>
      <c r="B73" s="9">
        <v>2</v>
      </c>
      <c r="C73" s="9"/>
      <c r="D73" s="9">
        <v>1</v>
      </c>
      <c r="E73" s="9"/>
      <c r="F73" s="9">
        <v>1</v>
      </c>
      <c r="G73" s="9">
        <v>1</v>
      </c>
      <c r="H73" s="9"/>
      <c r="I73" s="9"/>
      <c r="J73" s="9"/>
      <c r="K73" s="9">
        <v>2</v>
      </c>
      <c r="L73" s="9">
        <v>7</v>
      </c>
    </row>
    <row r="74" spans="1:12" x14ac:dyDescent="0.25">
      <c r="A74" s="13" t="s">
        <v>249</v>
      </c>
      <c r="B74" s="13">
        <v>1251</v>
      </c>
      <c r="C74" s="13">
        <v>48</v>
      </c>
      <c r="D74" s="13">
        <v>13</v>
      </c>
      <c r="E74" s="13">
        <v>30</v>
      </c>
      <c r="F74" s="13">
        <v>110</v>
      </c>
      <c r="G74" s="13">
        <v>15</v>
      </c>
      <c r="H74" s="13">
        <v>142</v>
      </c>
      <c r="I74" s="13">
        <v>9</v>
      </c>
      <c r="J74" s="13">
        <v>1</v>
      </c>
      <c r="K74" s="13">
        <v>145</v>
      </c>
      <c r="L74" s="13">
        <v>1764</v>
      </c>
    </row>
    <row r="77" spans="1:12" x14ac:dyDescent="0.25">
      <c r="A77" s="2" t="s">
        <v>302</v>
      </c>
    </row>
    <row r="79" spans="1:12" x14ac:dyDescent="0.25">
      <c r="A79" s="42" t="s">
        <v>328</v>
      </c>
      <c r="B79" s="36" t="s">
        <v>1</v>
      </c>
      <c r="C79" s="36" t="s">
        <v>48</v>
      </c>
      <c r="D79" s="36" t="s">
        <v>58</v>
      </c>
      <c r="E79" s="36" t="s">
        <v>66</v>
      </c>
      <c r="F79" s="36" t="s">
        <v>14</v>
      </c>
      <c r="G79" s="36" t="s">
        <v>83</v>
      </c>
      <c r="H79" s="36" t="s">
        <v>23</v>
      </c>
      <c r="I79" s="36" t="s">
        <v>77</v>
      </c>
      <c r="J79" s="36" t="s">
        <v>90</v>
      </c>
      <c r="K79" s="36" t="s">
        <v>303</v>
      </c>
      <c r="L79" s="36" t="s">
        <v>203</v>
      </c>
    </row>
    <row r="80" spans="1:12" x14ac:dyDescent="0.25">
      <c r="A80" s="42" t="s">
        <v>203</v>
      </c>
      <c r="B80" s="43">
        <v>15302</v>
      </c>
      <c r="C80" s="43">
        <v>977</v>
      </c>
      <c r="D80" s="43">
        <v>285</v>
      </c>
      <c r="E80" s="43">
        <v>454</v>
      </c>
      <c r="F80" s="43">
        <v>1546</v>
      </c>
      <c r="G80" s="43">
        <v>193</v>
      </c>
      <c r="H80" s="43">
        <v>728</v>
      </c>
      <c r="I80" s="43">
        <v>171</v>
      </c>
      <c r="J80" s="43">
        <v>50</v>
      </c>
      <c r="K80" s="43">
        <v>2542</v>
      </c>
      <c r="L80" s="43">
        <v>22248</v>
      </c>
    </row>
    <row r="81" spans="1:12" x14ac:dyDescent="0.25">
      <c r="A81" s="39" t="s">
        <v>25</v>
      </c>
      <c r="B81" s="40">
        <v>7497</v>
      </c>
      <c r="C81" s="40">
        <v>513</v>
      </c>
      <c r="D81" s="40">
        <v>143</v>
      </c>
      <c r="E81" s="40">
        <v>230</v>
      </c>
      <c r="F81" s="40">
        <v>754</v>
      </c>
      <c r="G81" s="40">
        <v>96</v>
      </c>
      <c r="H81" s="40">
        <v>372</v>
      </c>
      <c r="I81" s="40">
        <v>89</v>
      </c>
      <c r="J81" s="40">
        <v>21</v>
      </c>
      <c r="K81" s="40">
        <v>1204</v>
      </c>
      <c r="L81" s="40">
        <v>10919</v>
      </c>
    </row>
    <row r="82" spans="1:12" x14ac:dyDescent="0.25">
      <c r="A82" s="12" t="s">
        <v>6</v>
      </c>
      <c r="B82" s="13">
        <v>7805</v>
      </c>
      <c r="C82" s="13">
        <v>464</v>
      </c>
      <c r="D82" s="13">
        <v>142</v>
      </c>
      <c r="E82" s="13">
        <v>224</v>
      </c>
      <c r="F82" s="13">
        <v>792</v>
      </c>
      <c r="G82" s="13">
        <v>97</v>
      </c>
      <c r="H82" s="13">
        <v>356</v>
      </c>
      <c r="I82" s="13">
        <v>82</v>
      </c>
      <c r="J82" s="13">
        <v>29</v>
      </c>
      <c r="K82" s="13">
        <v>1338</v>
      </c>
      <c r="L82" s="13">
        <v>11329</v>
      </c>
    </row>
    <row r="85" spans="1:12" x14ac:dyDescent="0.25">
      <c r="A85" s="44" t="s">
        <v>309</v>
      </c>
    </row>
    <row r="87" spans="1:12" x14ac:dyDescent="0.25">
      <c r="A87" s="42" t="s">
        <v>329</v>
      </c>
      <c r="B87" s="36" t="s">
        <v>1</v>
      </c>
      <c r="C87" s="36" t="s">
        <v>48</v>
      </c>
      <c r="D87" s="36" t="s">
        <v>58</v>
      </c>
      <c r="E87" s="36" t="s">
        <v>66</v>
      </c>
      <c r="F87" s="36" t="s">
        <v>14</v>
      </c>
      <c r="G87" s="36" t="s">
        <v>83</v>
      </c>
      <c r="H87" s="36" t="s">
        <v>23</v>
      </c>
      <c r="I87" s="36" t="s">
        <v>77</v>
      </c>
      <c r="J87" s="36" t="s">
        <v>90</v>
      </c>
      <c r="K87" s="36" t="s">
        <v>303</v>
      </c>
      <c r="L87" s="36" t="s">
        <v>203</v>
      </c>
    </row>
    <row r="88" spans="1:12" x14ac:dyDescent="0.25">
      <c r="A88" s="42" t="s">
        <v>203</v>
      </c>
      <c r="B88" s="43">
        <v>15302</v>
      </c>
      <c r="C88" s="43">
        <v>977</v>
      </c>
      <c r="D88" s="43">
        <v>285</v>
      </c>
      <c r="E88" s="43">
        <v>454</v>
      </c>
      <c r="F88" s="43">
        <v>1546</v>
      </c>
      <c r="G88" s="43">
        <v>193</v>
      </c>
      <c r="H88" s="43">
        <v>728</v>
      </c>
      <c r="I88" s="43">
        <v>171</v>
      </c>
      <c r="J88" s="43">
        <v>50</v>
      </c>
      <c r="K88" s="43">
        <v>2542</v>
      </c>
      <c r="L88" s="43">
        <v>22248</v>
      </c>
    </row>
    <row r="89" spans="1:12" x14ac:dyDescent="0.25">
      <c r="A89" s="39" t="s">
        <v>106</v>
      </c>
      <c r="B89" s="40">
        <v>7689</v>
      </c>
      <c r="C89" s="40">
        <v>761</v>
      </c>
      <c r="D89" s="40">
        <v>237</v>
      </c>
      <c r="E89" s="40">
        <v>375</v>
      </c>
      <c r="F89" s="40">
        <v>1224</v>
      </c>
      <c r="G89" s="40">
        <v>172</v>
      </c>
      <c r="H89" s="40">
        <v>362</v>
      </c>
      <c r="I89" s="40">
        <v>159</v>
      </c>
      <c r="J89" s="40">
        <v>41</v>
      </c>
      <c r="K89" s="40">
        <v>13040</v>
      </c>
      <c r="L89" s="40">
        <v>13040</v>
      </c>
    </row>
    <row r="90" spans="1:12" x14ac:dyDescent="0.25">
      <c r="A90" s="8" t="s">
        <v>55</v>
      </c>
      <c r="B90" s="9">
        <v>4845</v>
      </c>
      <c r="C90" s="9">
        <v>181</v>
      </c>
      <c r="D90" s="9">
        <v>30</v>
      </c>
      <c r="E90" s="9">
        <v>36</v>
      </c>
      <c r="F90" s="9">
        <v>213</v>
      </c>
      <c r="G90" s="9">
        <v>11</v>
      </c>
      <c r="H90" s="9">
        <v>286</v>
      </c>
      <c r="I90" s="9">
        <v>8</v>
      </c>
      <c r="J90" s="9">
        <v>7</v>
      </c>
      <c r="K90" s="9">
        <v>5848</v>
      </c>
      <c r="L90" s="9">
        <v>5848</v>
      </c>
    </row>
    <row r="91" spans="1:12" x14ac:dyDescent="0.25">
      <c r="A91" s="8" t="s">
        <v>9</v>
      </c>
      <c r="B91" s="9">
        <v>1346</v>
      </c>
      <c r="C91" s="9">
        <v>12</v>
      </c>
      <c r="D91" s="9">
        <v>4</v>
      </c>
      <c r="E91" s="9">
        <v>12</v>
      </c>
      <c r="F91" s="9">
        <v>46</v>
      </c>
      <c r="G91" s="9">
        <v>4</v>
      </c>
      <c r="H91" s="9">
        <v>57</v>
      </c>
      <c r="I91" s="9">
        <v>3</v>
      </c>
      <c r="J91" s="9">
        <v>1</v>
      </c>
      <c r="K91" s="9">
        <v>1628</v>
      </c>
      <c r="L91" s="9">
        <v>1628</v>
      </c>
    </row>
    <row r="92" spans="1:12" x14ac:dyDescent="0.25">
      <c r="A92" s="8" t="s">
        <v>22</v>
      </c>
      <c r="B92" s="9">
        <v>1170</v>
      </c>
      <c r="C92" s="9">
        <v>13</v>
      </c>
      <c r="D92" s="9">
        <v>10</v>
      </c>
      <c r="E92" s="9">
        <v>27</v>
      </c>
      <c r="F92" s="9">
        <v>51</v>
      </c>
      <c r="G92" s="9">
        <v>6</v>
      </c>
      <c r="H92" s="9">
        <v>18</v>
      </c>
      <c r="I92" s="9"/>
      <c r="J92" s="9">
        <v>1</v>
      </c>
      <c r="K92" s="9">
        <v>1406</v>
      </c>
      <c r="L92" s="9">
        <v>1406</v>
      </c>
    </row>
    <row r="93" spans="1:12" x14ac:dyDescent="0.25">
      <c r="A93" s="8" t="s">
        <v>34</v>
      </c>
      <c r="B93" s="9">
        <v>139</v>
      </c>
      <c r="C93" s="9">
        <v>1</v>
      </c>
      <c r="D93" s="9">
        <v>4</v>
      </c>
      <c r="E93" s="9">
        <v>3</v>
      </c>
      <c r="F93" s="9">
        <v>5</v>
      </c>
      <c r="G93" s="9"/>
      <c r="H93" s="9">
        <v>1</v>
      </c>
      <c r="I93" s="9"/>
      <c r="J93" s="9"/>
      <c r="K93" s="9">
        <v>178</v>
      </c>
      <c r="L93" s="9">
        <v>178</v>
      </c>
    </row>
    <row r="94" spans="1:12" x14ac:dyDescent="0.25">
      <c r="A94" s="8" t="s">
        <v>127</v>
      </c>
      <c r="B94" s="9">
        <v>82</v>
      </c>
      <c r="C94" s="9">
        <v>6</v>
      </c>
      <c r="D94" s="9"/>
      <c r="E94" s="9">
        <v>1</v>
      </c>
      <c r="F94" s="9">
        <v>7</v>
      </c>
      <c r="G94" s="9"/>
      <c r="H94" s="9">
        <v>3</v>
      </c>
      <c r="I94" s="9"/>
      <c r="J94" s="9"/>
      <c r="K94" s="9">
        <v>107</v>
      </c>
      <c r="L94" s="9">
        <v>107</v>
      </c>
    </row>
    <row r="95" spans="1:12" x14ac:dyDescent="0.25">
      <c r="A95" s="8" t="s">
        <v>183</v>
      </c>
      <c r="B95" s="9">
        <v>16</v>
      </c>
      <c r="C95" s="9"/>
      <c r="D95" s="9"/>
      <c r="E95" s="9"/>
      <c r="F95" s="9"/>
      <c r="G95" s="9"/>
      <c r="H95" s="9"/>
      <c r="I95" s="9"/>
      <c r="J95" s="9"/>
      <c r="K95" s="9">
        <v>20</v>
      </c>
      <c r="L95" s="9">
        <v>20</v>
      </c>
    </row>
    <row r="96" spans="1:12" x14ac:dyDescent="0.25">
      <c r="A96" s="8" t="s">
        <v>52</v>
      </c>
      <c r="B96" s="9">
        <v>4</v>
      </c>
      <c r="C96" s="9">
        <v>1</v>
      </c>
      <c r="D96" s="9"/>
      <c r="E96" s="9"/>
      <c r="F96" s="9"/>
      <c r="G96" s="9"/>
      <c r="H96" s="9"/>
      <c r="I96" s="9">
        <v>1</v>
      </c>
      <c r="J96" s="9"/>
      <c r="K96" s="9">
        <v>7</v>
      </c>
      <c r="L96" s="9">
        <v>7</v>
      </c>
    </row>
    <row r="97" spans="1:30" x14ac:dyDescent="0.25">
      <c r="A97" s="8" t="s">
        <v>140</v>
      </c>
      <c r="B97" s="9">
        <v>2</v>
      </c>
      <c r="C97" s="9">
        <v>2</v>
      </c>
      <c r="D97" s="9"/>
      <c r="E97" s="9"/>
      <c r="F97" s="9"/>
      <c r="G97" s="9"/>
      <c r="H97" s="9">
        <v>1</v>
      </c>
      <c r="I97" s="9"/>
      <c r="J97" s="9"/>
      <c r="K97" s="9">
        <v>5</v>
      </c>
      <c r="L97" s="9">
        <v>5</v>
      </c>
    </row>
    <row r="98" spans="1:30" x14ac:dyDescent="0.25">
      <c r="A98" s="8" t="s">
        <v>161</v>
      </c>
      <c r="B98" s="9">
        <v>5</v>
      </c>
      <c r="C98" s="9"/>
      <c r="D98" s="9"/>
      <c r="E98" s="9"/>
      <c r="F98" s="9"/>
      <c r="G98" s="9"/>
      <c r="H98" s="9"/>
      <c r="I98" s="9"/>
      <c r="J98" s="9"/>
      <c r="K98" s="9">
        <v>5</v>
      </c>
      <c r="L98" s="9">
        <v>5</v>
      </c>
    </row>
    <row r="99" spans="1:30" x14ac:dyDescent="0.25">
      <c r="A99" s="12" t="s">
        <v>178</v>
      </c>
      <c r="B99" s="13">
        <v>4</v>
      </c>
      <c r="C99" s="13"/>
      <c r="D99" s="13"/>
      <c r="E99" s="13"/>
      <c r="F99" s="13"/>
      <c r="G99" s="13"/>
      <c r="H99" s="13"/>
      <c r="I99" s="13"/>
      <c r="J99" s="13"/>
      <c r="K99" s="13">
        <v>4</v>
      </c>
      <c r="L99" s="13">
        <v>4</v>
      </c>
    </row>
    <row r="102" spans="1:30" x14ac:dyDescent="0.25">
      <c r="A102" s="44" t="s">
        <v>310</v>
      </c>
    </row>
    <row r="104" spans="1:30" x14ac:dyDescent="0.25">
      <c r="A104" s="42" t="s">
        <v>330</v>
      </c>
      <c r="B104" s="36" t="s">
        <v>1</v>
      </c>
      <c r="C104" s="36" t="s">
        <v>48</v>
      </c>
      <c r="D104" s="36" t="s">
        <v>58</v>
      </c>
      <c r="E104" s="36" t="s">
        <v>66</v>
      </c>
      <c r="F104" s="36" t="s">
        <v>14</v>
      </c>
      <c r="G104" s="36" t="s">
        <v>83</v>
      </c>
      <c r="H104" s="36" t="s">
        <v>23</v>
      </c>
      <c r="I104" s="36" t="s">
        <v>77</v>
      </c>
      <c r="J104" s="36" t="s">
        <v>90</v>
      </c>
      <c r="K104" s="36" t="s">
        <v>303</v>
      </c>
      <c r="L104" s="36" t="s">
        <v>203</v>
      </c>
    </row>
    <row r="105" spans="1:30" x14ac:dyDescent="0.25">
      <c r="A105" s="42" t="s">
        <v>203</v>
      </c>
      <c r="B105" s="43">
        <v>15302</v>
      </c>
      <c r="C105" s="43">
        <v>977</v>
      </c>
      <c r="D105" s="43">
        <v>285</v>
      </c>
      <c r="E105" s="43">
        <v>454</v>
      </c>
      <c r="F105" s="43">
        <v>1546</v>
      </c>
      <c r="G105" s="43">
        <v>193</v>
      </c>
      <c r="H105" s="43">
        <v>728</v>
      </c>
      <c r="I105" s="43">
        <v>171</v>
      </c>
      <c r="J105" s="43">
        <v>50</v>
      </c>
      <c r="K105" s="43">
        <v>2542</v>
      </c>
      <c r="L105" s="43">
        <v>22248</v>
      </c>
    </row>
    <row r="106" spans="1:30" x14ac:dyDescent="0.25">
      <c r="A106" s="47" t="s">
        <v>304</v>
      </c>
      <c r="B106" s="40">
        <v>14</v>
      </c>
      <c r="C106" s="40">
        <v>4</v>
      </c>
      <c r="D106" s="40">
        <v>0</v>
      </c>
      <c r="E106" s="40">
        <v>0</v>
      </c>
      <c r="F106" s="40">
        <v>3</v>
      </c>
      <c r="G106" s="40">
        <v>0</v>
      </c>
      <c r="H106" s="40">
        <v>1</v>
      </c>
      <c r="I106" s="40">
        <v>0</v>
      </c>
      <c r="J106" s="40">
        <v>0</v>
      </c>
      <c r="K106" s="40">
        <v>5</v>
      </c>
      <c r="L106" s="40">
        <v>27</v>
      </c>
    </row>
    <row r="107" spans="1:30" x14ac:dyDescent="0.25">
      <c r="A107" s="48" t="s">
        <v>305</v>
      </c>
      <c r="B107" s="9">
        <v>52</v>
      </c>
      <c r="C107" s="9">
        <v>1</v>
      </c>
      <c r="D107" s="9">
        <v>1</v>
      </c>
      <c r="E107" s="9">
        <v>4</v>
      </c>
      <c r="F107" s="9">
        <v>4</v>
      </c>
      <c r="G107" s="9">
        <v>1</v>
      </c>
      <c r="H107" s="9">
        <v>4</v>
      </c>
      <c r="I107" s="9">
        <v>0</v>
      </c>
      <c r="J107" s="9">
        <v>1</v>
      </c>
      <c r="K107" s="9">
        <v>26</v>
      </c>
      <c r="L107" s="9">
        <v>94</v>
      </c>
    </row>
    <row r="108" spans="1:30" x14ac:dyDescent="0.25">
      <c r="A108" s="48" t="s">
        <v>306</v>
      </c>
      <c r="B108" s="9">
        <v>147</v>
      </c>
      <c r="C108" s="9">
        <v>13</v>
      </c>
      <c r="D108" s="9">
        <v>2</v>
      </c>
      <c r="E108" s="9">
        <v>2</v>
      </c>
      <c r="F108" s="9">
        <v>13</v>
      </c>
      <c r="G108" s="9">
        <v>2</v>
      </c>
      <c r="H108" s="9">
        <v>12</v>
      </c>
      <c r="I108" s="9">
        <v>1</v>
      </c>
      <c r="J108" s="9">
        <v>0</v>
      </c>
      <c r="K108" s="9">
        <v>70</v>
      </c>
      <c r="L108" s="9">
        <v>262</v>
      </c>
    </row>
    <row r="109" spans="1:30" x14ac:dyDescent="0.25">
      <c r="A109" s="48" t="s">
        <v>307</v>
      </c>
      <c r="B109" s="9">
        <v>659</v>
      </c>
      <c r="C109" s="9">
        <v>30</v>
      </c>
      <c r="D109" s="9">
        <v>8</v>
      </c>
      <c r="E109" s="9">
        <v>17</v>
      </c>
      <c r="F109" s="9">
        <v>46</v>
      </c>
      <c r="G109" s="9">
        <v>4</v>
      </c>
      <c r="H109" s="9">
        <v>40</v>
      </c>
      <c r="I109" s="9">
        <v>10</v>
      </c>
      <c r="J109" s="9">
        <v>6</v>
      </c>
      <c r="K109" s="9">
        <v>113</v>
      </c>
      <c r="L109" s="9">
        <v>933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5">
      <c r="A110" s="49" t="s">
        <v>308</v>
      </c>
      <c r="B110" s="13">
        <v>14430</v>
      </c>
      <c r="C110" s="13">
        <v>929</v>
      </c>
      <c r="D110" s="13">
        <v>274</v>
      </c>
      <c r="E110" s="13">
        <v>431</v>
      </c>
      <c r="F110" s="13">
        <v>1480</v>
      </c>
      <c r="G110" s="13">
        <v>186</v>
      </c>
      <c r="H110" s="13">
        <v>671</v>
      </c>
      <c r="I110" s="13">
        <v>160</v>
      </c>
      <c r="J110" s="13">
        <v>43</v>
      </c>
      <c r="K110" s="13">
        <v>2328</v>
      </c>
      <c r="L110" s="13">
        <v>20932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5"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5">
      <c r="A113" s="2" t="s">
        <v>311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5" spans="1:30" x14ac:dyDescent="0.25">
      <c r="A115" s="43" t="s">
        <v>331</v>
      </c>
      <c r="B115" s="36" t="s">
        <v>1</v>
      </c>
      <c r="C115" s="36" t="s">
        <v>48</v>
      </c>
      <c r="D115" s="36" t="s">
        <v>58</v>
      </c>
      <c r="E115" s="36" t="s">
        <v>66</v>
      </c>
      <c r="F115" s="36" t="s">
        <v>14</v>
      </c>
      <c r="G115" s="36" t="s">
        <v>83</v>
      </c>
      <c r="H115" s="36" t="s">
        <v>23</v>
      </c>
      <c r="I115" s="36" t="s">
        <v>77</v>
      </c>
      <c r="J115" s="36" t="s">
        <v>90</v>
      </c>
      <c r="K115" s="36" t="s">
        <v>303</v>
      </c>
      <c r="L115" s="36" t="s">
        <v>203</v>
      </c>
    </row>
    <row r="116" spans="1:30" x14ac:dyDescent="0.25">
      <c r="A116" s="43" t="s">
        <v>203</v>
      </c>
      <c r="B116" s="43">
        <v>15302</v>
      </c>
      <c r="C116" s="43">
        <v>977</v>
      </c>
      <c r="D116" s="43">
        <v>285</v>
      </c>
      <c r="E116" s="43">
        <v>454</v>
      </c>
      <c r="F116" s="43">
        <v>1546</v>
      </c>
      <c r="G116" s="43">
        <v>193</v>
      </c>
      <c r="H116" s="43">
        <v>728</v>
      </c>
      <c r="I116" s="43">
        <v>171</v>
      </c>
      <c r="J116" s="43">
        <v>50</v>
      </c>
      <c r="K116" s="43">
        <v>2542</v>
      </c>
      <c r="L116" s="43">
        <v>22248</v>
      </c>
    </row>
    <row r="117" spans="1:30" x14ac:dyDescent="0.25">
      <c r="A117" s="40">
        <v>0</v>
      </c>
      <c r="B117" s="40">
        <v>27</v>
      </c>
      <c r="C117" s="40">
        <v>4</v>
      </c>
      <c r="D117" s="40">
        <v>1</v>
      </c>
      <c r="E117" s="40">
        <v>4</v>
      </c>
      <c r="F117" s="40">
        <v>12</v>
      </c>
      <c r="G117" s="40">
        <v>3</v>
      </c>
      <c r="H117" s="40">
        <v>12</v>
      </c>
      <c r="I117" s="40">
        <v>1</v>
      </c>
      <c r="J117" s="40"/>
      <c r="K117" s="40">
        <v>7</v>
      </c>
      <c r="L117" s="40">
        <v>71</v>
      </c>
    </row>
    <row r="118" spans="1:30" x14ac:dyDescent="0.25">
      <c r="A118" s="9">
        <v>1</v>
      </c>
      <c r="B118" s="9">
        <v>4722</v>
      </c>
      <c r="C118" s="9">
        <v>296</v>
      </c>
      <c r="D118" s="9">
        <v>65</v>
      </c>
      <c r="E118" s="9">
        <v>122</v>
      </c>
      <c r="F118" s="9">
        <v>403</v>
      </c>
      <c r="G118" s="9">
        <v>49</v>
      </c>
      <c r="H118" s="9">
        <v>222</v>
      </c>
      <c r="I118" s="9">
        <v>51</v>
      </c>
      <c r="J118" s="9">
        <v>23</v>
      </c>
      <c r="K118" s="9">
        <v>877</v>
      </c>
      <c r="L118" s="9">
        <v>6829</v>
      </c>
    </row>
    <row r="119" spans="1:30" x14ac:dyDescent="0.25">
      <c r="A119" s="9">
        <v>2</v>
      </c>
      <c r="B119" s="9">
        <v>4885</v>
      </c>
      <c r="C119" s="9">
        <v>285</v>
      </c>
      <c r="D119" s="9">
        <v>75</v>
      </c>
      <c r="E119" s="9">
        <v>146</v>
      </c>
      <c r="F119" s="9">
        <v>479</v>
      </c>
      <c r="G119" s="9">
        <v>49</v>
      </c>
      <c r="H119" s="9">
        <v>189</v>
      </c>
      <c r="I119" s="9">
        <v>39</v>
      </c>
      <c r="J119" s="9">
        <v>13</v>
      </c>
      <c r="K119" s="9">
        <v>783</v>
      </c>
      <c r="L119" s="9">
        <v>6943</v>
      </c>
    </row>
    <row r="120" spans="1:30" x14ac:dyDescent="0.25">
      <c r="A120" s="9">
        <v>3</v>
      </c>
      <c r="B120" s="9">
        <v>3281</v>
      </c>
      <c r="C120" s="9">
        <v>215</v>
      </c>
      <c r="D120" s="9">
        <v>72</v>
      </c>
      <c r="E120" s="9">
        <v>81</v>
      </c>
      <c r="F120" s="9">
        <v>318</v>
      </c>
      <c r="G120" s="9">
        <v>43</v>
      </c>
      <c r="H120" s="9">
        <v>170</v>
      </c>
      <c r="I120" s="9">
        <v>37</v>
      </c>
      <c r="J120" s="9">
        <v>7</v>
      </c>
      <c r="K120" s="9">
        <v>496</v>
      </c>
      <c r="L120" s="9">
        <v>4720</v>
      </c>
    </row>
    <row r="121" spans="1:30" x14ac:dyDescent="0.25">
      <c r="A121" s="9">
        <v>4</v>
      </c>
      <c r="B121" s="9">
        <v>1446</v>
      </c>
      <c r="C121" s="9">
        <v>88</v>
      </c>
      <c r="D121" s="9">
        <v>44</v>
      </c>
      <c r="E121" s="9">
        <v>43</v>
      </c>
      <c r="F121" s="9">
        <v>181</v>
      </c>
      <c r="G121" s="9">
        <v>24</v>
      </c>
      <c r="H121" s="9">
        <v>86</v>
      </c>
      <c r="I121" s="9">
        <v>20</v>
      </c>
      <c r="J121" s="9">
        <v>3</v>
      </c>
      <c r="K121" s="9">
        <v>212</v>
      </c>
      <c r="L121" s="9">
        <v>2147</v>
      </c>
    </row>
    <row r="122" spans="1:30" x14ac:dyDescent="0.25">
      <c r="A122" s="9">
        <v>5</v>
      </c>
      <c r="B122" s="9">
        <v>571</v>
      </c>
      <c r="C122" s="9">
        <v>38</v>
      </c>
      <c r="D122" s="9">
        <v>16</v>
      </c>
      <c r="E122" s="9">
        <v>30</v>
      </c>
      <c r="F122" s="9">
        <v>86</v>
      </c>
      <c r="G122" s="9">
        <v>7</v>
      </c>
      <c r="H122" s="9">
        <v>32</v>
      </c>
      <c r="I122" s="9">
        <v>7</v>
      </c>
      <c r="J122" s="9">
        <v>3</v>
      </c>
      <c r="K122" s="9">
        <v>87</v>
      </c>
      <c r="L122" s="9">
        <v>877</v>
      </c>
    </row>
    <row r="123" spans="1:30" x14ac:dyDescent="0.25">
      <c r="A123" s="9">
        <v>6</v>
      </c>
      <c r="B123" s="9">
        <v>186</v>
      </c>
      <c r="C123" s="9">
        <v>16</v>
      </c>
      <c r="D123" s="9">
        <v>8</v>
      </c>
      <c r="E123" s="9">
        <v>12</v>
      </c>
      <c r="F123" s="9">
        <v>27</v>
      </c>
      <c r="G123" s="9">
        <v>4</v>
      </c>
      <c r="H123" s="9">
        <v>7</v>
      </c>
      <c r="I123" s="9">
        <v>6</v>
      </c>
      <c r="J123" s="9">
        <v>1</v>
      </c>
      <c r="K123" s="9">
        <v>36</v>
      </c>
      <c r="L123" s="9">
        <v>303</v>
      </c>
    </row>
    <row r="124" spans="1:30" x14ac:dyDescent="0.25">
      <c r="A124" s="9">
        <v>7</v>
      </c>
      <c r="B124" s="9">
        <v>69</v>
      </c>
      <c r="C124" s="9">
        <v>4</v>
      </c>
      <c r="D124" s="9">
        <v>1</v>
      </c>
      <c r="E124" s="9">
        <v>8</v>
      </c>
      <c r="F124" s="9">
        <v>17</v>
      </c>
      <c r="G124" s="9">
        <v>6</v>
      </c>
      <c r="H124" s="9">
        <v>4</v>
      </c>
      <c r="I124" s="9">
        <v>4</v>
      </c>
      <c r="J124" s="9"/>
      <c r="K124" s="9">
        <v>16</v>
      </c>
      <c r="L124" s="9">
        <v>129</v>
      </c>
    </row>
    <row r="125" spans="1:30" x14ac:dyDescent="0.25">
      <c r="A125" s="9">
        <v>8</v>
      </c>
      <c r="B125" s="9">
        <v>21</v>
      </c>
      <c r="C125" s="9">
        <v>1</v>
      </c>
      <c r="D125" s="9">
        <v>1</v>
      </c>
      <c r="E125" s="9">
        <v>1</v>
      </c>
      <c r="F125" s="9">
        <v>4</v>
      </c>
      <c r="G125" s="9">
        <v>3</v>
      </c>
      <c r="H125" s="9"/>
      <c r="I125" s="9">
        <v>2</v>
      </c>
      <c r="J125" s="9"/>
      <c r="K125" s="9">
        <v>5</v>
      </c>
      <c r="L125" s="9">
        <v>38</v>
      </c>
    </row>
    <row r="126" spans="1:30" x14ac:dyDescent="0.25">
      <c r="A126" s="9">
        <v>9</v>
      </c>
      <c r="B126" s="9">
        <v>9</v>
      </c>
      <c r="C126" s="9"/>
      <c r="D126" s="9"/>
      <c r="E126" s="9">
        <v>1</v>
      </c>
      <c r="F126" s="9">
        <v>6</v>
      </c>
      <c r="G126" s="9"/>
      <c r="H126" s="9">
        <v>1</v>
      </c>
      <c r="I126" s="9">
        <v>2</v>
      </c>
      <c r="J126" s="9"/>
      <c r="K126" s="9">
        <v>2</v>
      </c>
      <c r="L126" s="9">
        <v>21</v>
      </c>
    </row>
    <row r="127" spans="1:30" x14ac:dyDescent="0.25">
      <c r="A127" s="9">
        <v>10</v>
      </c>
      <c r="B127" s="9">
        <v>1</v>
      </c>
      <c r="C127" s="9"/>
      <c r="D127" s="9"/>
      <c r="E127" s="9"/>
      <c r="F127" s="9">
        <v>1</v>
      </c>
      <c r="G127" s="9"/>
      <c r="H127" s="9"/>
      <c r="I127" s="9">
        <v>1</v>
      </c>
      <c r="J127" s="9"/>
      <c r="K127" s="9">
        <v>3</v>
      </c>
      <c r="L127" s="9">
        <v>6</v>
      </c>
    </row>
    <row r="128" spans="1:30" x14ac:dyDescent="0.25">
      <c r="A128" s="13" t="s">
        <v>249</v>
      </c>
      <c r="B128" s="13">
        <v>84</v>
      </c>
      <c r="C128" s="13">
        <v>30</v>
      </c>
      <c r="D128" s="13">
        <v>2</v>
      </c>
      <c r="E128" s="13">
        <v>6</v>
      </c>
      <c r="F128" s="13">
        <v>12</v>
      </c>
      <c r="G128" s="13">
        <v>5</v>
      </c>
      <c r="H128" s="13">
        <v>5</v>
      </c>
      <c r="I128" s="13">
        <v>1</v>
      </c>
      <c r="J128" s="13"/>
      <c r="K128" s="13">
        <v>18</v>
      </c>
      <c r="L128" s="13">
        <v>163</v>
      </c>
    </row>
    <row r="129" spans="1:12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1" spans="1:12" x14ac:dyDescent="0.25">
      <c r="A131" s="44" t="s">
        <v>194</v>
      </c>
    </row>
    <row r="133" spans="1:12" x14ac:dyDescent="0.25">
      <c r="A133" s="42" t="s">
        <v>332</v>
      </c>
      <c r="B133" s="36" t="s">
        <v>1</v>
      </c>
      <c r="C133" s="36" t="s">
        <v>48</v>
      </c>
      <c r="D133" s="36" t="s">
        <v>58</v>
      </c>
      <c r="E133" s="36" t="s">
        <v>66</v>
      </c>
      <c r="F133" s="36" t="s">
        <v>14</v>
      </c>
      <c r="G133" s="36" t="s">
        <v>83</v>
      </c>
      <c r="H133" s="36" t="s">
        <v>23</v>
      </c>
      <c r="I133" s="36" t="s">
        <v>77</v>
      </c>
      <c r="J133" s="36" t="s">
        <v>90</v>
      </c>
      <c r="K133" s="36" t="s">
        <v>303</v>
      </c>
      <c r="L133" s="36" t="s">
        <v>203</v>
      </c>
    </row>
    <row r="134" spans="1:12" x14ac:dyDescent="0.25">
      <c r="A134" s="42" t="s">
        <v>203</v>
      </c>
      <c r="B134" s="43">
        <v>15302</v>
      </c>
      <c r="C134" s="43">
        <v>977</v>
      </c>
      <c r="D134" s="43">
        <v>285</v>
      </c>
      <c r="E134" s="43">
        <v>454</v>
      </c>
      <c r="F134" s="43">
        <v>1546</v>
      </c>
      <c r="G134" s="43">
        <v>193</v>
      </c>
      <c r="H134" s="43">
        <v>728</v>
      </c>
      <c r="I134" s="43">
        <v>171</v>
      </c>
      <c r="J134" s="43">
        <v>50</v>
      </c>
      <c r="K134" s="43">
        <v>2542</v>
      </c>
      <c r="L134" s="43">
        <v>22248</v>
      </c>
    </row>
    <row r="135" spans="1:12" x14ac:dyDescent="0.25">
      <c r="A135" s="39" t="s">
        <v>312</v>
      </c>
      <c r="B135" s="40">
        <v>194</v>
      </c>
      <c r="C135" s="40">
        <v>16</v>
      </c>
      <c r="D135" s="40">
        <v>3</v>
      </c>
      <c r="E135" s="40">
        <v>5</v>
      </c>
      <c r="F135" s="40">
        <v>27</v>
      </c>
      <c r="G135" s="40">
        <v>3</v>
      </c>
      <c r="H135" s="40">
        <v>12</v>
      </c>
      <c r="I135" s="40">
        <v>2</v>
      </c>
      <c r="J135" s="40"/>
      <c r="K135" s="40">
        <v>40</v>
      </c>
      <c r="L135" s="40">
        <v>302</v>
      </c>
    </row>
    <row r="136" spans="1:12" x14ac:dyDescent="0.25">
      <c r="A136" s="12" t="s">
        <v>313</v>
      </c>
      <c r="B136" s="13">
        <v>15108</v>
      </c>
      <c r="C136" s="13">
        <v>961</v>
      </c>
      <c r="D136" s="13">
        <v>282</v>
      </c>
      <c r="E136" s="13">
        <v>449</v>
      </c>
      <c r="F136" s="13">
        <v>1519</v>
      </c>
      <c r="G136" s="13">
        <v>190</v>
      </c>
      <c r="H136" s="13">
        <v>716</v>
      </c>
      <c r="I136" s="13">
        <v>169</v>
      </c>
      <c r="J136" s="13">
        <v>50</v>
      </c>
      <c r="K136" s="13">
        <v>2502</v>
      </c>
      <c r="L136" s="13">
        <v>21946</v>
      </c>
    </row>
    <row r="139" spans="1:12" x14ac:dyDescent="0.25">
      <c r="A139" s="44" t="s">
        <v>195</v>
      </c>
    </row>
    <row r="141" spans="1:12" x14ac:dyDescent="0.25">
      <c r="A141" s="42" t="s">
        <v>334</v>
      </c>
      <c r="B141" s="36" t="s">
        <v>1</v>
      </c>
      <c r="C141" s="36" t="s">
        <v>48</v>
      </c>
      <c r="D141" s="36" t="s">
        <v>58</v>
      </c>
      <c r="E141" s="36" t="s">
        <v>66</v>
      </c>
      <c r="F141" s="36" t="s">
        <v>14</v>
      </c>
      <c r="G141" s="36" t="s">
        <v>83</v>
      </c>
      <c r="H141" s="36" t="s">
        <v>23</v>
      </c>
      <c r="I141" s="36" t="s">
        <v>77</v>
      </c>
      <c r="J141" s="36" t="s">
        <v>90</v>
      </c>
      <c r="K141" s="36" t="s">
        <v>303</v>
      </c>
      <c r="L141" s="36" t="s">
        <v>203</v>
      </c>
    </row>
    <row r="142" spans="1:12" x14ac:dyDescent="0.25">
      <c r="A142" s="42" t="s">
        <v>203</v>
      </c>
      <c r="B142" s="43">
        <v>15302</v>
      </c>
      <c r="C142" s="43">
        <v>977</v>
      </c>
      <c r="D142" s="43">
        <v>285</v>
      </c>
      <c r="E142" s="43">
        <v>454</v>
      </c>
      <c r="F142" s="43">
        <v>1546</v>
      </c>
      <c r="G142" s="43">
        <v>193</v>
      </c>
      <c r="H142" s="43">
        <v>728</v>
      </c>
      <c r="I142" s="43">
        <v>171</v>
      </c>
      <c r="J142" s="43">
        <v>50</v>
      </c>
      <c r="K142" s="43">
        <v>2542</v>
      </c>
      <c r="L142" s="43">
        <v>22248</v>
      </c>
    </row>
    <row r="143" spans="1:12" x14ac:dyDescent="0.25">
      <c r="A143" s="39" t="s">
        <v>314</v>
      </c>
      <c r="B143" s="40">
        <v>6211</v>
      </c>
      <c r="C143" s="40">
        <v>278</v>
      </c>
      <c r="D143" s="40">
        <v>63</v>
      </c>
      <c r="E143" s="40">
        <v>144</v>
      </c>
      <c r="F143" s="40">
        <v>458</v>
      </c>
      <c r="G143" s="40">
        <v>35</v>
      </c>
      <c r="H143" s="40">
        <v>419</v>
      </c>
      <c r="I143" s="40">
        <v>48</v>
      </c>
      <c r="J143" s="40">
        <v>23</v>
      </c>
      <c r="K143" s="40">
        <v>746</v>
      </c>
      <c r="L143" s="40">
        <v>8425</v>
      </c>
    </row>
    <row r="144" spans="1:12" x14ac:dyDescent="0.25">
      <c r="A144" s="12" t="s">
        <v>315</v>
      </c>
      <c r="B144" s="13">
        <v>9091</v>
      </c>
      <c r="C144" s="13">
        <v>699</v>
      </c>
      <c r="D144" s="13">
        <v>222</v>
      </c>
      <c r="E144" s="13">
        <v>310</v>
      </c>
      <c r="F144" s="13">
        <v>1088</v>
      </c>
      <c r="G144" s="13">
        <v>158</v>
      </c>
      <c r="H144" s="13">
        <v>309</v>
      </c>
      <c r="I144" s="13">
        <v>123</v>
      </c>
      <c r="J144" s="13">
        <v>27</v>
      </c>
      <c r="K144" s="13">
        <v>1796</v>
      </c>
      <c r="L144" s="13">
        <v>13823</v>
      </c>
    </row>
    <row r="147" spans="1:12" x14ac:dyDescent="0.25">
      <c r="A147" s="44" t="s">
        <v>196</v>
      </c>
    </row>
    <row r="149" spans="1:12" x14ac:dyDescent="0.25">
      <c r="A149" s="43" t="s">
        <v>333</v>
      </c>
      <c r="B149" s="36" t="s">
        <v>1</v>
      </c>
      <c r="C149" s="36" t="s">
        <v>48</v>
      </c>
      <c r="D149" s="36" t="s">
        <v>58</v>
      </c>
      <c r="E149" s="36" t="s">
        <v>66</v>
      </c>
      <c r="F149" s="36" t="s">
        <v>14</v>
      </c>
      <c r="G149" s="36" t="s">
        <v>83</v>
      </c>
      <c r="H149" s="36" t="s">
        <v>23</v>
      </c>
      <c r="I149" s="36" t="s">
        <v>77</v>
      </c>
      <c r="J149" s="36" t="s">
        <v>90</v>
      </c>
      <c r="K149" s="36" t="s">
        <v>303</v>
      </c>
      <c r="L149" s="36" t="s">
        <v>203</v>
      </c>
    </row>
    <row r="150" spans="1:12" x14ac:dyDescent="0.25">
      <c r="A150" s="43" t="s">
        <v>203</v>
      </c>
      <c r="B150" s="43">
        <v>15302</v>
      </c>
      <c r="C150" s="43">
        <v>977</v>
      </c>
      <c r="D150" s="43">
        <v>285</v>
      </c>
      <c r="E150" s="43">
        <v>454</v>
      </c>
      <c r="F150" s="43">
        <v>1546</v>
      </c>
      <c r="G150" s="43">
        <v>193</v>
      </c>
      <c r="H150" s="43">
        <v>728</v>
      </c>
      <c r="I150" s="43">
        <v>171</v>
      </c>
      <c r="J150" s="43">
        <v>50</v>
      </c>
      <c r="K150" s="42">
        <v>2542</v>
      </c>
      <c r="L150" s="43">
        <v>22248</v>
      </c>
    </row>
    <row r="151" spans="1:12" x14ac:dyDescent="0.25">
      <c r="A151" s="40">
        <v>0</v>
      </c>
      <c r="B151" s="40">
        <v>1</v>
      </c>
      <c r="C151" s="40">
        <v>2</v>
      </c>
      <c r="D151" s="40"/>
      <c r="E151" s="40"/>
      <c r="F151" s="40"/>
      <c r="G151" s="40"/>
      <c r="H151" s="40"/>
      <c r="I151" s="40"/>
      <c r="J151" s="40"/>
      <c r="K151" s="40">
        <v>1</v>
      </c>
      <c r="L151" s="40">
        <v>4</v>
      </c>
    </row>
    <row r="152" spans="1:12" x14ac:dyDescent="0.25">
      <c r="A152" s="9">
        <v>1</v>
      </c>
      <c r="B152" s="9">
        <v>24</v>
      </c>
      <c r="C152" s="9">
        <v>3</v>
      </c>
      <c r="D152" s="9">
        <v>1</v>
      </c>
      <c r="E152" s="9"/>
      <c r="F152" s="9">
        <v>4</v>
      </c>
      <c r="G152" s="9"/>
      <c r="H152" s="9"/>
      <c r="I152" s="9"/>
      <c r="J152" s="9"/>
      <c r="K152" s="9">
        <v>8</v>
      </c>
      <c r="L152" s="9">
        <v>40</v>
      </c>
    </row>
    <row r="153" spans="1:12" x14ac:dyDescent="0.25">
      <c r="A153" s="9">
        <v>2</v>
      </c>
      <c r="B153" s="9">
        <v>30</v>
      </c>
      <c r="C153" s="9">
        <v>2</v>
      </c>
      <c r="D153" s="9"/>
      <c r="E153" s="9">
        <v>1</v>
      </c>
      <c r="F153" s="9">
        <v>3</v>
      </c>
      <c r="G153" s="9"/>
      <c r="H153" s="9">
        <v>2</v>
      </c>
      <c r="I153" s="9">
        <v>2</v>
      </c>
      <c r="J153" s="9"/>
      <c r="K153" s="9">
        <v>11</v>
      </c>
      <c r="L153" s="9">
        <v>51</v>
      </c>
    </row>
    <row r="154" spans="1:12" x14ac:dyDescent="0.25">
      <c r="A154" s="9">
        <v>3</v>
      </c>
      <c r="B154" s="9">
        <v>39</v>
      </c>
      <c r="C154" s="9">
        <v>3</v>
      </c>
      <c r="D154" s="9">
        <v>1</v>
      </c>
      <c r="E154" s="9">
        <v>3</v>
      </c>
      <c r="F154" s="9">
        <v>7</v>
      </c>
      <c r="G154" s="9">
        <v>1</v>
      </c>
      <c r="H154" s="9">
        <v>1</v>
      </c>
      <c r="I154" s="9"/>
      <c r="J154" s="9">
        <v>2</v>
      </c>
      <c r="K154" s="9">
        <v>9</v>
      </c>
      <c r="L154" s="9">
        <v>66</v>
      </c>
    </row>
    <row r="155" spans="1:12" x14ac:dyDescent="0.25">
      <c r="A155" s="9">
        <v>4</v>
      </c>
      <c r="B155" s="9">
        <v>66</v>
      </c>
      <c r="C155" s="9">
        <v>7</v>
      </c>
      <c r="D155" s="9"/>
      <c r="E155" s="9">
        <v>2</v>
      </c>
      <c r="F155" s="9">
        <v>6</v>
      </c>
      <c r="G155" s="9">
        <v>1</v>
      </c>
      <c r="H155" s="9">
        <v>3</v>
      </c>
      <c r="I155" s="9"/>
      <c r="J155" s="9"/>
      <c r="K155" s="9">
        <v>12</v>
      </c>
      <c r="L155" s="9">
        <v>97</v>
      </c>
    </row>
    <row r="156" spans="1:12" x14ac:dyDescent="0.25">
      <c r="A156" s="9">
        <v>5</v>
      </c>
      <c r="B156" s="9">
        <v>103</v>
      </c>
      <c r="C156" s="9">
        <v>6</v>
      </c>
      <c r="D156" s="9">
        <v>1</v>
      </c>
      <c r="E156" s="9">
        <v>6</v>
      </c>
      <c r="F156" s="9">
        <v>15</v>
      </c>
      <c r="G156" s="9"/>
      <c r="H156" s="9">
        <v>11</v>
      </c>
      <c r="I156" s="9">
        <v>2</v>
      </c>
      <c r="J156" s="9"/>
      <c r="K156" s="9">
        <v>22</v>
      </c>
      <c r="L156" s="9">
        <v>166</v>
      </c>
    </row>
    <row r="157" spans="1:12" x14ac:dyDescent="0.25">
      <c r="A157" s="9">
        <v>6</v>
      </c>
      <c r="B157" s="9">
        <v>179</v>
      </c>
      <c r="C157" s="9">
        <v>2</v>
      </c>
      <c r="D157" s="9">
        <v>4</v>
      </c>
      <c r="E157" s="9">
        <v>11</v>
      </c>
      <c r="F157" s="9">
        <v>26</v>
      </c>
      <c r="G157" s="9">
        <v>7</v>
      </c>
      <c r="H157" s="9">
        <v>11</v>
      </c>
      <c r="I157" s="9">
        <v>2</v>
      </c>
      <c r="J157" s="9">
        <v>2</v>
      </c>
      <c r="K157" s="9">
        <v>46</v>
      </c>
      <c r="L157" s="9">
        <v>290</v>
      </c>
    </row>
    <row r="158" spans="1:12" x14ac:dyDescent="0.25">
      <c r="A158" s="9">
        <v>7</v>
      </c>
      <c r="B158" s="9">
        <v>622</v>
      </c>
      <c r="C158" s="9">
        <v>53</v>
      </c>
      <c r="D158" s="9">
        <v>20</v>
      </c>
      <c r="E158" s="9">
        <v>34</v>
      </c>
      <c r="F158" s="9">
        <v>115</v>
      </c>
      <c r="G158" s="9">
        <v>28</v>
      </c>
      <c r="H158" s="9">
        <v>32</v>
      </c>
      <c r="I158" s="9">
        <v>22</v>
      </c>
      <c r="J158" s="9">
        <v>3</v>
      </c>
      <c r="K158" s="9">
        <v>131</v>
      </c>
      <c r="L158" s="9">
        <v>1060</v>
      </c>
    </row>
    <row r="159" spans="1:12" x14ac:dyDescent="0.25">
      <c r="A159" s="9">
        <v>8</v>
      </c>
      <c r="B159" s="9">
        <v>4892</v>
      </c>
      <c r="C159" s="9">
        <v>269</v>
      </c>
      <c r="D159" s="9">
        <v>97</v>
      </c>
      <c r="E159" s="9">
        <v>290</v>
      </c>
      <c r="F159" s="9">
        <v>816</v>
      </c>
      <c r="G159" s="9">
        <v>91</v>
      </c>
      <c r="H159" s="9">
        <v>323</v>
      </c>
      <c r="I159" s="9">
        <v>84</v>
      </c>
      <c r="J159" s="9">
        <v>21</v>
      </c>
      <c r="K159" s="9">
        <v>1055</v>
      </c>
      <c r="L159" s="9">
        <v>7938</v>
      </c>
    </row>
    <row r="160" spans="1:12" x14ac:dyDescent="0.25">
      <c r="A160" s="9">
        <v>9</v>
      </c>
      <c r="B160" s="9">
        <v>9295</v>
      </c>
      <c r="C160" s="9">
        <v>627</v>
      </c>
      <c r="D160" s="9">
        <v>158</v>
      </c>
      <c r="E160" s="9">
        <v>98</v>
      </c>
      <c r="F160" s="9">
        <v>542</v>
      </c>
      <c r="G160" s="9">
        <v>65</v>
      </c>
      <c r="H160" s="9">
        <v>336</v>
      </c>
      <c r="I160" s="9">
        <v>56</v>
      </c>
      <c r="J160" s="9">
        <v>21</v>
      </c>
      <c r="K160" s="9">
        <v>1235</v>
      </c>
      <c r="L160" s="9">
        <v>12433</v>
      </c>
    </row>
    <row r="161" spans="1:12" x14ac:dyDescent="0.25">
      <c r="A161" s="9">
        <v>10</v>
      </c>
      <c r="B161" s="9">
        <v>12</v>
      </c>
      <c r="C161" s="9"/>
      <c r="D161" s="9">
        <v>3</v>
      </c>
      <c r="E161" s="9"/>
      <c r="F161" s="9">
        <v>1</v>
      </c>
      <c r="G161" s="9"/>
      <c r="H161" s="9">
        <v>5</v>
      </c>
      <c r="I161" s="9">
        <v>1</v>
      </c>
      <c r="J161" s="9"/>
      <c r="K161" s="9">
        <v>2</v>
      </c>
      <c r="L161" s="9">
        <v>24</v>
      </c>
    </row>
    <row r="162" spans="1:12" x14ac:dyDescent="0.25">
      <c r="A162" s="13" t="s">
        <v>249</v>
      </c>
      <c r="B162" s="13">
        <v>39</v>
      </c>
      <c r="C162" s="13">
        <v>3</v>
      </c>
      <c r="D162" s="13"/>
      <c r="E162" s="13">
        <v>9</v>
      </c>
      <c r="F162" s="13">
        <v>11</v>
      </c>
      <c r="G162" s="13"/>
      <c r="H162" s="13">
        <v>4</v>
      </c>
      <c r="I162" s="13">
        <v>2</v>
      </c>
      <c r="J162" s="13">
        <v>1</v>
      </c>
      <c r="K162" s="13">
        <v>10</v>
      </c>
      <c r="L162" s="13">
        <v>79</v>
      </c>
    </row>
    <row r="165" spans="1:12" x14ac:dyDescent="0.25">
      <c r="A165" s="44" t="s">
        <v>197</v>
      </c>
    </row>
    <row r="167" spans="1:12" x14ac:dyDescent="0.25">
      <c r="A167" s="42" t="s">
        <v>333</v>
      </c>
      <c r="B167" s="36" t="s">
        <v>1</v>
      </c>
      <c r="C167" s="36" t="s">
        <v>48</v>
      </c>
      <c r="D167" s="36" t="s">
        <v>58</v>
      </c>
      <c r="E167" s="36" t="s">
        <v>66</v>
      </c>
      <c r="F167" s="36" t="s">
        <v>14</v>
      </c>
      <c r="G167" s="36" t="s">
        <v>83</v>
      </c>
      <c r="H167" s="36" t="s">
        <v>23</v>
      </c>
      <c r="I167" s="36" t="s">
        <v>77</v>
      </c>
      <c r="J167" s="36" t="s">
        <v>90</v>
      </c>
      <c r="K167" s="36" t="s">
        <v>303</v>
      </c>
      <c r="L167" s="36" t="s">
        <v>203</v>
      </c>
    </row>
    <row r="168" spans="1:12" x14ac:dyDescent="0.25">
      <c r="A168" s="42" t="s">
        <v>203</v>
      </c>
      <c r="B168" s="43">
        <v>15302</v>
      </c>
      <c r="C168" s="43">
        <v>977</v>
      </c>
      <c r="D168" s="43">
        <v>285</v>
      </c>
      <c r="E168" s="43">
        <v>454</v>
      </c>
      <c r="F168" s="43">
        <v>1546</v>
      </c>
      <c r="G168" s="43">
        <v>193</v>
      </c>
      <c r="H168" s="43">
        <v>728</v>
      </c>
      <c r="I168" s="43">
        <v>171</v>
      </c>
      <c r="J168" s="43">
        <v>50</v>
      </c>
      <c r="K168" s="43">
        <v>2542</v>
      </c>
      <c r="L168" s="43">
        <v>22248</v>
      </c>
    </row>
    <row r="169" spans="1:12" x14ac:dyDescent="0.25">
      <c r="A169" s="40">
        <v>1</v>
      </c>
      <c r="B169" s="40">
        <v>9</v>
      </c>
      <c r="C169" s="40">
        <v>1</v>
      </c>
      <c r="D169" s="40"/>
      <c r="E169" s="40"/>
      <c r="F169" s="40">
        <v>3</v>
      </c>
      <c r="G169" s="40"/>
      <c r="H169" s="40"/>
      <c r="I169" s="40"/>
      <c r="J169" s="40"/>
      <c r="K169" s="40">
        <v>3</v>
      </c>
      <c r="L169" s="40">
        <v>16</v>
      </c>
    </row>
    <row r="170" spans="1:12" x14ac:dyDescent="0.25">
      <c r="A170" s="9">
        <v>2</v>
      </c>
      <c r="B170" s="9">
        <v>6</v>
      </c>
      <c r="C170" s="9">
        <v>2</v>
      </c>
      <c r="D170" s="9"/>
      <c r="E170" s="9"/>
      <c r="F170" s="9">
        <v>1</v>
      </c>
      <c r="G170" s="9"/>
      <c r="H170" s="9"/>
      <c r="I170" s="9"/>
      <c r="J170" s="9"/>
      <c r="K170" s="9">
        <v>1</v>
      </c>
      <c r="L170" s="9">
        <v>10</v>
      </c>
    </row>
    <row r="171" spans="1:12" x14ac:dyDescent="0.25">
      <c r="A171" s="9">
        <v>3</v>
      </c>
      <c r="B171" s="9">
        <v>6</v>
      </c>
      <c r="C171" s="9"/>
      <c r="D171" s="9"/>
      <c r="E171" s="9"/>
      <c r="F171" s="9"/>
      <c r="G171" s="9"/>
      <c r="H171" s="9"/>
      <c r="I171" s="9"/>
      <c r="J171" s="9"/>
      <c r="K171" s="9">
        <v>2</v>
      </c>
      <c r="L171" s="9">
        <v>8</v>
      </c>
    </row>
    <row r="172" spans="1:12" x14ac:dyDescent="0.25">
      <c r="A172" s="9">
        <v>4</v>
      </c>
      <c r="B172" s="9">
        <v>8</v>
      </c>
      <c r="C172" s="9"/>
      <c r="D172" s="9"/>
      <c r="E172" s="9"/>
      <c r="F172" s="9">
        <v>2</v>
      </c>
      <c r="G172" s="9"/>
      <c r="H172" s="9"/>
      <c r="I172" s="9"/>
      <c r="J172" s="9"/>
      <c r="K172" s="9">
        <v>0</v>
      </c>
      <c r="L172" s="9">
        <v>10</v>
      </c>
    </row>
    <row r="173" spans="1:12" x14ac:dyDescent="0.25">
      <c r="A173" s="9">
        <v>5</v>
      </c>
      <c r="B173" s="9">
        <v>22</v>
      </c>
      <c r="C173" s="9">
        <v>1</v>
      </c>
      <c r="D173" s="9">
        <v>1</v>
      </c>
      <c r="E173" s="9"/>
      <c r="F173" s="9">
        <v>3</v>
      </c>
      <c r="G173" s="9"/>
      <c r="H173" s="9">
        <v>3</v>
      </c>
      <c r="I173" s="9"/>
      <c r="J173" s="9"/>
      <c r="K173" s="9">
        <v>8</v>
      </c>
      <c r="L173" s="9">
        <v>38</v>
      </c>
    </row>
    <row r="174" spans="1:12" x14ac:dyDescent="0.25">
      <c r="A174" s="9">
        <v>6</v>
      </c>
      <c r="B174" s="9">
        <v>33</v>
      </c>
      <c r="C174" s="9">
        <v>5</v>
      </c>
      <c r="D174" s="9"/>
      <c r="E174" s="9"/>
      <c r="F174" s="9">
        <v>5</v>
      </c>
      <c r="G174" s="9">
        <v>1</v>
      </c>
      <c r="H174" s="9">
        <v>2</v>
      </c>
      <c r="I174" s="9">
        <v>1</v>
      </c>
      <c r="J174" s="9">
        <v>1</v>
      </c>
      <c r="K174" s="9">
        <v>11</v>
      </c>
      <c r="L174" s="9">
        <v>59</v>
      </c>
    </row>
    <row r="175" spans="1:12" x14ac:dyDescent="0.25">
      <c r="A175" s="9">
        <v>7</v>
      </c>
      <c r="B175" s="9">
        <v>112</v>
      </c>
      <c r="C175" s="9">
        <v>4</v>
      </c>
      <c r="D175" s="9">
        <v>2</v>
      </c>
      <c r="E175" s="9">
        <v>8</v>
      </c>
      <c r="F175" s="9">
        <v>10</v>
      </c>
      <c r="G175" s="9">
        <v>3</v>
      </c>
      <c r="H175" s="9">
        <v>6</v>
      </c>
      <c r="I175" s="9">
        <v>4</v>
      </c>
      <c r="J175" s="9">
        <v>2</v>
      </c>
      <c r="K175" s="9">
        <v>22</v>
      </c>
      <c r="L175" s="9">
        <v>173</v>
      </c>
    </row>
    <row r="176" spans="1:12" x14ac:dyDescent="0.25">
      <c r="A176" s="9">
        <v>8</v>
      </c>
      <c r="B176" s="9">
        <v>453</v>
      </c>
      <c r="C176" s="9">
        <v>27</v>
      </c>
      <c r="D176" s="9">
        <v>6</v>
      </c>
      <c r="E176" s="9">
        <v>11</v>
      </c>
      <c r="F176" s="9">
        <v>65</v>
      </c>
      <c r="G176" s="9">
        <v>9</v>
      </c>
      <c r="H176" s="9">
        <v>26</v>
      </c>
      <c r="I176" s="9">
        <v>3</v>
      </c>
      <c r="J176" s="9">
        <v>2</v>
      </c>
      <c r="K176" s="9">
        <v>113</v>
      </c>
      <c r="L176" s="9">
        <v>715</v>
      </c>
    </row>
    <row r="177" spans="1:12" x14ac:dyDescent="0.25">
      <c r="A177" s="9">
        <v>9</v>
      </c>
      <c r="B177" s="9">
        <v>12634</v>
      </c>
      <c r="C177" s="9">
        <v>401</v>
      </c>
      <c r="D177" s="9">
        <v>133</v>
      </c>
      <c r="E177" s="9">
        <v>373</v>
      </c>
      <c r="F177" s="9">
        <v>1232</v>
      </c>
      <c r="G177" s="9">
        <v>123</v>
      </c>
      <c r="H177" s="9">
        <v>486</v>
      </c>
      <c r="I177" s="9">
        <v>129</v>
      </c>
      <c r="J177" s="9">
        <v>37</v>
      </c>
      <c r="K177" s="9">
        <v>1810</v>
      </c>
      <c r="L177" s="9">
        <v>17358</v>
      </c>
    </row>
    <row r="178" spans="1:12" x14ac:dyDescent="0.25">
      <c r="A178" s="9">
        <v>10</v>
      </c>
      <c r="B178" s="9">
        <v>1981</v>
      </c>
      <c r="C178" s="9">
        <v>533</v>
      </c>
      <c r="D178" s="9">
        <v>143</v>
      </c>
      <c r="E178" s="9">
        <v>52</v>
      </c>
      <c r="F178" s="9">
        <v>215</v>
      </c>
      <c r="G178" s="9">
        <v>57</v>
      </c>
      <c r="H178" s="9">
        <v>200</v>
      </c>
      <c r="I178" s="9">
        <v>32</v>
      </c>
      <c r="J178" s="9">
        <v>7</v>
      </c>
      <c r="K178" s="9">
        <v>565</v>
      </c>
      <c r="L178" s="9">
        <v>3785</v>
      </c>
    </row>
    <row r="179" spans="1:12" x14ac:dyDescent="0.25">
      <c r="A179" s="13" t="s">
        <v>249</v>
      </c>
      <c r="B179" s="13">
        <v>38</v>
      </c>
      <c r="C179" s="13">
        <v>3</v>
      </c>
      <c r="D179" s="13"/>
      <c r="E179" s="13">
        <v>10</v>
      </c>
      <c r="F179" s="13">
        <v>10</v>
      </c>
      <c r="G179" s="13"/>
      <c r="H179" s="13">
        <v>5</v>
      </c>
      <c r="I179" s="13">
        <v>2</v>
      </c>
      <c r="J179" s="13">
        <v>1</v>
      </c>
      <c r="K179" s="13">
        <v>7</v>
      </c>
      <c r="L179" s="13">
        <v>76</v>
      </c>
    </row>
    <row r="182" spans="1:12" x14ac:dyDescent="0.25">
      <c r="A182" s="44" t="s">
        <v>198</v>
      </c>
    </row>
    <row r="184" spans="1:12" x14ac:dyDescent="0.25">
      <c r="A184" s="43" t="s">
        <v>198</v>
      </c>
      <c r="B184" s="36" t="s">
        <v>1</v>
      </c>
      <c r="C184" s="36" t="s">
        <v>48</v>
      </c>
      <c r="D184" s="36" t="s">
        <v>58</v>
      </c>
      <c r="E184" s="36" t="s">
        <v>66</v>
      </c>
      <c r="F184" s="36" t="s">
        <v>14</v>
      </c>
      <c r="G184" s="36" t="s">
        <v>83</v>
      </c>
      <c r="H184" s="36" t="s">
        <v>23</v>
      </c>
      <c r="I184" s="36" t="s">
        <v>77</v>
      </c>
      <c r="J184" s="36" t="s">
        <v>90</v>
      </c>
      <c r="K184" s="36" t="s">
        <v>303</v>
      </c>
      <c r="L184" s="36" t="s">
        <v>203</v>
      </c>
    </row>
    <row r="185" spans="1:12" x14ac:dyDescent="0.25">
      <c r="A185" s="43" t="s">
        <v>203</v>
      </c>
      <c r="B185" s="43">
        <v>15302</v>
      </c>
      <c r="C185" s="43">
        <v>977</v>
      </c>
      <c r="D185" s="43">
        <v>285</v>
      </c>
      <c r="E185" s="43">
        <v>454</v>
      </c>
      <c r="F185" s="43">
        <v>1546</v>
      </c>
      <c r="G185" s="43">
        <v>193</v>
      </c>
      <c r="H185" s="43">
        <v>728</v>
      </c>
      <c r="I185" s="43">
        <v>171</v>
      </c>
      <c r="J185" s="43">
        <v>50</v>
      </c>
      <c r="K185" s="43">
        <v>2542</v>
      </c>
      <c r="L185" s="43">
        <v>22248</v>
      </c>
    </row>
    <row r="186" spans="1:12" x14ac:dyDescent="0.25">
      <c r="A186" s="39" t="s">
        <v>321</v>
      </c>
      <c r="B186" s="40">
        <v>9425</v>
      </c>
      <c r="C186" s="40">
        <v>585</v>
      </c>
      <c r="D186" s="40">
        <v>201</v>
      </c>
      <c r="E186" s="40">
        <v>349</v>
      </c>
      <c r="F186" s="40">
        <v>1167</v>
      </c>
      <c r="G186" s="40">
        <v>159</v>
      </c>
      <c r="H186" s="40">
        <v>395</v>
      </c>
      <c r="I186" s="40">
        <v>139</v>
      </c>
      <c r="J186" s="40">
        <v>28</v>
      </c>
      <c r="K186" s="52">
        <v>1869</v>
      </c>
      <c r="L186" s="40">
        <v>14317</v>
      </c>
    </row>
    <row r="187" spans="1:12" x14ac:dyDescent="0.25">
      <c r="A187" s="12" t="s">
        <v>322</v>
      </c>
      <c r="B187" s="13">
        <v>5877</v>
      </c>
      <c r="C187" s="13">
        <v>392</v>
      </c>
      <c r="D187" s="13">
        <v>84</v>
      </c>
      <c r="E187" s="13">
        <v>105</v>
      </c>
      <c r="F187" s="13">
        <v>379</v>
      </c>
      <c r="G187" s="13">
        <v>34</v>
      </c>
      <c r="H187" s="13">
        <v>333</v>
      </c>
      <c r="I187" s="13">
        <v>32</v>
      </c>
      <c r="J187" s="13">
        <v>22</v>
      </c>
      <c r="K187" s="53">
        <v>673</v>
      </c>
      <c r="L187" s="13">
        <v>7931</v>
      </c>
    </row>
    <row r="190" spans="1:12" x14ac:dyDescent="0.25">
      <c r="A190" s="44" t="s">
        <v>199</v>
      </c>
    </row>
    <row r="192" spans="1:12" x14ac:dyDescent="0.25">
      <c r="A192" s="43" t="s">
        <v>323</v>
      </c>
      <c r="B192" s="36" t="s">
        <v>1</v>
      </c>
      <c r="C192" s="36" t="s">
        <v>48</v>
      </c>
      <c r="D192" s="36" t="s">
        <v>58</v>
      </c>
      <c r="E192" s="36" t="s">
        <v>66</v>
      </c>
      <c r="F192" s="36" t="s">
        <v>14</v>
      </c>
      <c r="G192" s="36" t="s">
        <v>83</v>
      </c>
      <c r="H192" s="36" t="s">
        <v>23</v>
      </c>
      <c r="I192" s="36" t="s">
        <v>77</v>
      </c>
      <c r="J192" s="36" t="s">
        <v>90</v>
      </c>
      <c r="K192" s="36" t="s">
        <v>303</v>
      </c>
      <c r="L192" s="36" t="s">
        <v>203</v>
      </c>
    </row>
    <row r="193" spans="1:12" x14ac:dyDescent="0.25">
      <c r="A193" s="43" t="s">
        <v>203</v>
      </c>
      <c r="B193" s="43">
        <v>15302</v>
      </c>
      <c r="C193" s="43">
        <v>977</v>
      </c>
      <c r="D193" s="43">
        <v>285</v>
      </c>
      <c r="E193" s="43">
        <v>454</v>
      </c>
      <c r="F193" s="43">
        <v>1546</v>
      </c>
      <c r="G193" s="43">
        <v>193</v>
      </c>
      <c r="H193" s="43">
        <v>728</v>
      </c>
      <c r="I193" s="43">
        <v>171</v>
      </c>
      <c r="J193" s="43">
        <v>50</v>
      </c>
      <c r="K193" s="43">
        <v>2542</v>
      </c>
      <c r="L193" s="43">
        <v>22248</v>
      </c>
    </row>
    <row r="194" spans="1:12" x14ac:dyDescent="0.25">
      <c r="A194" s="40">
        <v>21</v>
      </c>
      <c r="B194" s="40">
        <v>5</v>
      </c>
      <c r="C194" s="40">
        <v>0</v>
      </c>
      <c r="D194" s="40">
        <v>0</v>
      </c>
      <c r="E194" s="40">
        <v>0</v>
      </c>
      <c r="F194" s="40">
        <v>2</v>
      </c>
      <c r="G194" s="40">
        <v>0</v>
      </c>
      <c r="H194" s="40">
        <v>1</v>
      </c>
      <c r="I194" s="40">
        <v>0</v>
      </c>
      <c r="J194" s="40">
        <v>0</v>
      </c>
      <c r="K194" s="40">
        <v>0</v>
      </c>
      <c r="L194" s="40">
        <v>8</v>
      </c>
    </row>
    <row r="195" spans="1:12" x14ac:dyDescent="0.25">
      <c r="A195" s="9">
        <v>22</v>
      </c>
      <c r="B195" s="9">
        <v>3</v>
      </c>
      <c r="C195" s="9">
        <v>0</v>
      </c>
      <c r="D195" s="9">
        <v>1</v>
      </c>
      <c r="E195" s="9">
        <v>1</v>
      </c>
      <c r="F195" s="9">
        <v>2</v>
      </c>
      <c r="G195" s="9">
        <v>0</v>
      </c>
      <c r="H195" s="9">
        <v>1</v>
      </c>
      <c r="I195" s="9">
        <v>0</v>
      </c>
      <c r="J195" s="9">
        <v>0</v>
      </c>
      <c r="K195" s="9">
        <v>1</v>
      </c>
      <c r="L195" s="9">
        <v>9</v>
      </c>
    </row>
    <row r="196" spans="1:12" x14ac:dyDescent="0.25">
      <c r="A196" s="9">
        <v>23</v>
      </c>
      <c r="B196" s="9">
        <v>12</v>
      </c>
      <c r="C196" s="9">
        <v>2</v>
      </c>
      <c r="D196" s="9">
        <v>0</v>
      </c>
      <c r="E196" s="9">
        <v>0</v>
      </c>
      <c r="F196" s="9">
        <v>1</v>
      </c>
      <c r="G196" s="9">
        <v>0</v>
      </c>
      <c r="H196" s="9">
        <v>0</v>
      </c>
      <c r="I196" s="9">
        <v>0</v>
      </c>
      <c r="J196" s="9">
        <v>0</v>
      </c>
      <c r="K196" s="9">
        <v>1</v>
      </c>
      <c r="L196" s="9">
        <v>16</v>
      </c>
    </row>
    <row r="197" spans="1:12" x14ac:dyDescent="0.25">
      <c r="A197" s="9">
        <v>24</v>
      </c>
      <c r="B197" s="9">
        <v>9</v>
      </c>
      <c r="C197" s="9">
        <v>1</v>
      </c>
      <c r="D197" s="9">
        <v>0</v>
      </c>
      <c r="E197" s="9">
        <v>2</v>
      </c>
      <c r="F197" s="9">
        <v>0</v>
      </c>
      <c r="G197" s="9">
        <v>1</v>
      </c>
      <c r="H197" s="9">
        <v>0</v>
      </c>
      <c r="I197" s="9">
        <v>0</v>
      </c>
      <c r="J197" s="9">
        <v>0</v>
      </c>
      <c r="K197" s="9">
        <v>3</v>
      </c>
      <c r="L197" s="9">
        <v>16</v>
      </c>
    </row>
    <row r="198" spans="1:12" x14ac:dyDescent="0.25">
      <c r="A198" s="9">
        <v>25</v>
      </c>
      <c r="B198" s="9">
        <v>10</v>
      </c>
      <c r="C198" s="9">
        <v>0</v>
      </c>
      <c r="D198" s="9">
        <v>0</v>
      </c>
      <c r="E198" s="9">
        <v>1</v>
      </c>
      <c r="F198" s="9">
        <v>1</v>
      </c>
      <c r="G198" s="9">
        <v>1</v>
      </c>
      <c r="H198" s="9">
        <v>0</v>
      </c>
      <c r="I198" s="9">
        <v>0</v>
      </c>
      <c r="J198" s="9">
        <v>1</v>
      </c>
      <c r="K198" s="9">
        <v>13</v>
      </c>
      <c r="L198" s="9">
        <v>27</v>
      </c>
    </row>
    <row r="199" spans="1:12" x14ac:dyDescent="0.25">
      <c r="A199" s="9">
        <v>26</v>
      </c>
      <c r="B199" s="9">
        <v>15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1</v>
      </c>
      <c r="I199" s="9">
        <v>0</v>
      </c>
      <c r="J199" s="9">
        <v>0</v>
      </c>
      <c r="K199" s="9">
        <v>10</v>
      </c>
      <c r="L199" s="9">
        <v>26</v>
      </c>
    </row>
    <row r="200" spans="1:12" x14ac:dyDescent="0.25">
      <c r="A200" s="9">
        <v>27</v>
      </c>
      <c r="B200" s="9">
        <v>17</v>
      </c>
      <c r="C200" s="9">
        <v>0</v>
      </c>
      <c r="D200" s="9">
        <v>2</v>
      </c>
      <c r="E200" s="9">
        <v>0</v>
      </c>
      <c r="F200" s="9">
        <v>3</v>
      </c>
      <c r="G200" s="9">
        <v>0</v>
      </c>
      <c r="H200" s="9">
        <v>3</v>
      </c>
      <c r="I200" s="9">
        <v>0</v>
      </c>
      <c r="J200" s="9">
        <v>0</v>
      </c>
      <c r="K200" s="9">
        <v>9</v>
      </c>
      <c r="L200" s="9">
        <v>34</v>
      </c>
    </row>
    <row r="201" spans="1:12" x14ac:dyDescent="0.25">
      <c r="A201" s="9">
        <v>28</v>
      </c>
      <c r="B201" s="9">
        <v>27</v>
      </c>
      <c r="C201" s="9">
        <v>3</v>
      </c>
      <c r="D201" s="9">
        <v>0</v>
      </c>
      <c r="E201" s="9">
        <v>1</v>
      </c>
      <c r="F201" s="9">
        <v>2</v>
      </c>
      <c r="G201" s="9">
        <v>0</v>
      </c>
      <c r="H201" s="9">
        <v>2</v>
      </c>
      <c r="I201" s="9">
        <v>1</v>
      </c>
      <c r="J201" s="9">
        <v>0</v>
      </c>
      <c r="K201" s="9">
        <v>14</v>
      </c>
      <c r="L201" s="9">
        <v>50</v>
      </c>
    </row>
    <row r="202" spans="1:12" x14ac:dyDescent="0.25">
      <c r="A202" s="9">
        <v>29</v>
      </c>
      <c r="B202" s="9">
        <v>44</v>
      </c>
      <c r="C202" s="9">
        <v>2</v>
      </c>
      <c r="D202" s="9">
        <v>0</v>
      </c>
      <c r="E202" s="9">
        <v>0</v>
      </c>
      <c r="F202" s="9">
        <v>2</v>
      </c>
      <c r="G202" s="9">
        <v>1</v>
      </c>
      <c r="H202" s="9">
        <v>2</v>
      </c>
      <c r="I202" s="9">
        <v>0</v>
      </c>
      <c r="J202" s="9">
        <v>0</v>
      </c>
      <c r="K202" s="9">
        <v>12</v>
      </c>
      <c r="L202" s="9">
        <v>63</v>
      </c>
    </row>
    <row r="203" spans="1:12" x14ac:dyDescent="0.25">
      <c r="A203" s="9">
        <v>30</v>
      </c>
      <c r="B203" s="9">
        <v>63</v>
      </c>
      <c r="C203" s="9">
        <v>5</v>
      </c>
      <c r="D203" s="9">
        <v>0</v>
      </c>
      <c r="E203" s="9">
        <v>1</v>
      </c>
      <c r="F203" s="9">
        <v>7</v>
      </c>
      <c r="G203" s="9">
        <v>0</v>
      </c>
      <c r="H203" s="9">
        <v>3</v>
      </c>
      <c r="I203" s="9">
        <v>1</v>
      </c>
      <c r="J203" s="9">
        <v>0</v>
      </c>
      <c r="K203" s="9">
        <v>27</v>
      </c>
      <c r="L203" s="9">
        <v>107</v>
      </c>
    </row>
    <row r="204" spans="1:12" x14ac:dyDescent="0.25">
      <c r="A204" s="9">
        <v>31</v>
      </c>
      <c r="B204" s="9">
        <v>188</v>
      </c>
      <c r="C204" s="9">
        <v>14</v>
      </c>
      <c r="D204" s="9">
        <v>4</v>
      </c>
      <c r="E204" s="9">
        <v>11</v>
      </c>
      <c r="F204" s="9">
        <v>21</v>
      </c>
      <c r="G204" s="9">
        <v>1</v>
      </c>
      <c r="H204" s="9">
        <v>9</v>
      </c>
      <c r="I204" s="9">
        <v>4</v>
      </c>
      <c r="J204" s="9">
        <v>1</v>
      </c>
      <c r="K204" s="9">
        <v>41</v>
      </c>
      <c r="L204" s="9">
        <v>294</v>
      </c>
    </row>
    <row r="205" spans="1:12" x14ac:dyDescent="0.25">
      <c r="A205" s="9">
        <v>32</v>
      </c>
      <c r="B205" s="9">
        <v>542</v>
      </c>
      <c r="C205" s="9">
        <v>43</v>
      </c>
      <c r="D205" s="9">
        <v>11</v>
      </c>
      <c r="E205" s="9">
        <v>32</v>
      </c>
      <c r="F205" s="9">
        <v>84</v>
      </c>
      <c r="G205" s="9">
        <v>19</v>
      </c>
      <c r="H205" s="9">
        <v>28</v>
      </c>
      <c r="I205" s="9">
        <v>16</v>
      </c>
      <c r="J205" s="9">
        <v>5</v>
      </c>
      <c r="K205" s="9">
        <v>134</v>
      </c>
      <c r="L205" s="9">
        <v>914</v>
      </c>
    </row>
    <row r="206" spans="1:12" x14ac:dyDescent="0.25">
      <c r="A206" s="9">
        <v>33</v>
      </c>
      <c r="B206" s="9">
        <v>1738</v>
      </c>
      <c r="C206" s="9">
        <v>118</v>
      </c>
      <c r="D206" s="9">
        <v>35</v>
      </c>
      <c r="E206" s="9">
        <v>75</v>
      </c>
      <c r="F206" s="9">
        <v>245</v>
      </c>
      <c r="G206" s="9">
        <v>39</v>
      </c>
      <c r="H206" s="9">
        <v>85</v>
      </c>
      <c r="I206" s="9">
        <v>35</v>
      </c>
      <c r="J206" s="9">
        <v>10</v>
      </c>
      <c r="K206" s="9">
        <v>363</v>
      </c>
      <c r="L206" s="9">
        <v>2743</v>
      </c>
    </row>
    <row r="207" spans="1:12" x14ac:dyDescent="0.25">
      <c r="A207" s="9">
        <v>34</v>
      </c>
      <c r="B207" s="9">
        <v>3649</v>
      </c>
      <c r="C207" s="9">
        <v>228</v>
      </c>
      <c r="D207" s="9">
        <v>76</v>
      </c>
      <c r="E207" s="9">
        <v>128</v>
      </c>
      <c r="F207" s="9">
        <v>382</v>
      </c>
      <c r="G207" s="9">
        <v>48</v>
      </c>
      <c r="H207" s="9">
        <v>188</v>
      </c>
      <c r="I207" s="9">
        <v>56</v>
      </c>
      <c r="J207" s="9">
        <v>15</v>
      </c>
      <c r="K207" s="9">
        <v>647</v>
      </c>
      <c r="L207" s="9">
        <v>5417</v>
      </c>
    </row>
    <row r="208" spans="1:12" x14ac:dyDescent="0.25">
      <c r="A208" s="9">
        <v>35</v>
      </c>
      <c r="B208" s="9">
        <v>4482</v>
      </c>
      <c r="C208" s="9">
        <v>250</v>
      </c>
      <c r="D208" s="9">
        <v>84</v>
      </c>
      <c r="E208" s="9">
        <v>101</v>
      </c>
      <c r="F208" s="9">
        <v>405</v>
      </c>
      <c r="G208" s="9">
        <v>46</v>
      </c>
      <c r="H208" s="9">
        <v>190</v>
      </c>
      <c r="I208" s="9">
        <v>35</v>
      </c>
      <c r="J208" s="9">
        <v>15</v>
      </c>
      <c r="K208" s="9">
        <v>670</v>
      </c>
      <c r="L208" s="9">
        <v>6278</v>
      </c>
    </row>
    <row r="209" spans="1:12" x14ac:dyDescent="0.25">
      <c r="A209" s="9">
        <v>36</v>
      </c>
      <c r="B209" s="9">
        <v>2972</v>
      </c>
      <c r="C209" s="9">
        <v>211</v>
      </c>
      <c r="D209" s="9">
        <v>46</v>
      </c>
      <c r="E209" s="9">
        <v>75</v>
      </c>
      <c r="F209" s="9">
        <v>255</v>
      </c>
      <c r="G209" s="9">
        <v>22</v>
      </c>
      <c r="H209" s="9">
        <v>144</v>
      </c>
      <c r="I209" s="9">
        <v>18</v>
      </c>
      <c r="J209" s="9">
        <v>2</v>
      </c>
      <c r="K209" s="9">
        <v>403</v>
      </c>
      <c r="L209" s="9">
        <v>4148</v>
      </c>
    </row>
    <row r="210" spans="1:12" x14ac:dyDescent="0.25">
      <c r="A210" s="9">
        <v>37</v>
      </c>
      <c r="B210" s="9">
        <v>1169</v>
      </c>
      <c r="C210" s="9">
        <v>73</v>
      </c>
      <c r="D210" s="9">
        <v>18</v>
      </c>
      <c r="E210" s="9">
        <v>20</v>
      </c>
      <c r="F210" s="9">
        <v>101</v>
      </c>
      <c r="G210" s="9">
        <v>13</v>
      </c>
      <c r="H210" s="9">
        <v>54</v>
      </c>
      <c r="I210" s="9">
        <v>3</v>
      </c>
      <c r="J210" s="9">
        <v>0</v>
      </c>
      <c r="K210" s="9">
        <v>157</v>
      </c>
      <c r="L210" s="9">
        <v>1608</v>
      </c>
    </row>
    <row r="211" spans="1:12" x14ac:dyDescent="0.25">
      <c r="A211" s="9">
        <v>38</v>
      </c>
      <c r="B211" s="9">
        <v>284</v>
      </c>
      <c r="C211" s="9">
        <v>20</v>
      </c>
      <c r="D211" s="9">
        <v>7</v>
      </c>
      <c r="E211" s="9">
        <v>4</v>
      </c>
      <c r="F211" s="9">
        <v>27</v>
      </c>
      <c r="G211" s="9">
        <v>1</v>
      </c>
      <c r="H211" s="9">
        <v>14</v>
      </c>
      <c r="I211" s="9">
        <v>1</v>
      </c>
      <c r="J211" s="9">
        <v>1</v>
      </c>
      <c r="K211" s="9">
        <v>24</v>
      </c>
      <c r="L211" s="9">
        <v>383</v>
      </c>
    </row>
    <row r="212" spans="1:12" x14ac:dyDescent="0.25">
      <c r="A212" s="9">
        <v>39</v>
      </c>
      <c r="B212" s="9">
        <v>45</v>
      </c>
      <c r="C212" s="9">
        <v>3</v>
      </c>
      <c r="D212" s="9">
        <v>0</v>
      </c>
      <c r="E212" s="9">
        <v>1</v>
      </c>
      <c r="F212" s="9">
        <v>2</v>
      </c>
      <c r="G212" s="9">
        <v>0</v>
      </c>
      <c r="H212" s="9">
        <v>1</v>
      </c>
      <c r="I212" s="9">
        <v>0</v>
      </c>
      <c r="J212" s="9">
        <v>0</v>
      </c>
      <c r="K212" s="9">
        <v>5</v>
      </c>
      <c r="L212" s="9">
        <v>57</v>
      </c>
    </row>
    <row r="213" spans="1:12" x14ac:dyDescent="0.25">
      <c r="A213" s="9">
        <v>40</v>
      </c>
      <c r="B213" s="9">
        <v>5</v>
      </c>
      <c r="C213" s="9">
        <v>0</v>
      </c>
      <c r="D213" s="9">
        <v>0</v>
      </c>
      <c r="E213" s="9">
        <v>0</v>
      </c>
      <c r="F213" s="9">
        <v>1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6</v>
      </c>
    </row>
    <row r="214" spans="1:12" x14ac:dyDescent="0.25">
      <c r="A214" s="9">
        <v>41</v>
      </c>
      <c r="B214" s="9"/>
      <c r="C214" s="9"/>
      <c r="D214" s="9"/>
      <c r="E214" s="9"/>
      <c r="F214" s="9"/>
      <c r="G214" s="9"/>
      <c r="H214" s="9"/>
      <c r="I214" s="9"/>
      <c r="J214" s="9"/>
      <c r="K214" s="9">
        <v>1</v>
      </c>
      <c r="L214" s="9">
        <v>1</v>
      </c>
    </row>
    <row r="215" spans="1:12" x14ac:dyDescent="0.25">
      <c r="A215" s="9">
        <v>42</v>
      </c>
      <c r="B215" s="9"/>
      <c r="C215" s="9"/>
      <c r="D215" s="9"/>
      <c r="E215" s="9"/>
      <c r="F215" s="9"/>
      <c r="G215" s="9"/>
      <c r="H215" s="9"/>
      <c r="I215" s="9"/>
      <c r="J215" s="9"/>
      <c r="K215" s="9">
        <v>1</v>
      </c>
      <c r="L215" s="9">
        <v>1</v>
      </c>
    </row>
    <row r="216" spans="1:12" x14ac:dyDescent="0.25">
      <c r="A216" s="9">
        <v>44</v>
      </c>
      <c r="B216" s="9">
        <v>1</v>
      </c>
      <c r="C216" s="9"/>
      <c r="D216" s="9"/>
      <c r="E216" s="9"/>
      <c r="F216" s="9"/>
      <c r="G216" s="9"/>
      <c r="H216" s="9"/>
      <c r="I216" s="9"/>
      <c r="J216" s="9"/>
      <c r="K216" s="9">
        <v>0</v>
      </c>
      <c r="L216" s="9">
        <v>1</v>
      </c>
    </row>
    <row r="217" spans="1:12" x14ac:dyDescent="0.25">
      <c r="A217" s="9">
        <v>45</v>
      </c>
      <c r="B217" s="9">
        <v>1</v>
      </c>
      <c r="C217" s="9"/>
      <c r="D217" s="9"/>
      <c r="E217" s="9"/>
      <c r="F217" s="9"/>
      <c r="G217" s="9"/>
      <c r="H217" s="9"/>
      <c r="I217" s="9"/>
      <c r="J217" s="9"/>
      <c r="K217" s="9">
        <v>0</v>
      </c>
      <c r="L217" s="9">
        <v>1</v>
      </c>
    </row>
    <row r="218" spans="1:12" x14ac:dyDescent="0.25">
      <c r="A218" s="9">
        <v>46</v>
      </c>
      <c r="B218" s="9">
        <v>1</v>
      </c>
      <c r="C218" s="9"/>
      <c r="D218" s="9"/>
      <c r="E218" s="9"/>
      <c r="F218" s="9"/>
      <c r="G218" s="9"/>
      <c r="H218" s="9"/>
      <c r="I218" s="9"/>
      <c r="J218" s="9"/>
      <c r="K218" s="9">
        <v>0</v>
      </c>
      <c r="L218" s="9">
        <v>1</v>
      </c>
    </row>
    <row r="219" spans="1:12" x14ac:dyDescent="0.25">
      <c r="A219" s="9">
        <v>47</v>
      </c>
      <c r="B219" s="9">
        <v>2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2</v>
      </c>
      <c r="L219" s="9">
        <v>4</v>
      </c>
    </row>
    <row r="220" spans="1:12" x14ac:dyDescent="0.25">
      <c r="A220" s="9">
        <v>48</v>
      </c>
      <c r="B220" s="9">
        <v>2</v>
      </c>
      <c r="C220" s="9"/>
      <c r="D220" s="9"/>
      <c r="E220" s="9">
        <v>1</v>
      </c>
      <c r="F220" s="9"/>
      <c r="G220" s="9"/>
      <c r="H220" s="9">
        <v>1</v>
      </c>
      <c r="I220" s="9"/>
      <c r="J220" s="9"/>
      <c r="K220" s="9">
        <v>0</v>
      </c>
      <c r="L220" s="9">
        <v>4</v>
      </c>
    </row>
    <row r="221" spans="1:12" x14ac:dyDescent="0.25">
      <c r="A221" s="9">
        <v>49</v>
      </c>
      <c r="B221" s="9">
        <v>1</v>
      </c>
      <c r="C221" s="9"/>
      <c r="D221" s="9"/>
      <c r="E221" s="9"/>
      <c r="F221" s="9"/>
      <c r="G221" s="9"/>
      <c r="H221" s="9"/>
      <c r="I221" s="9"/>
      <c r="J221" s="9"/>
      <c r="K221" s="9">
        <v>0</v>
      </c>
      <c r="L221" s="9">
        <v>1</v>
      </c>
    </row>
    <row r="222" spans="1:12" x14ac:dyDescent="0.25">
      <c r="A222" s="13" t="s">
        <v>249</v>
      </c>
      <c r="B222" s="13">
        <v>15</v>
      </c>
      <c r="C222" s="13">
        <v>4</v>
      </c>
      <c r="D222" s="13">
        <v>1</v>
      </c>
      <c r="E222" s="13">
        <v>0</v>
      </c>
      <c r="F222" s="13">
        <v>3</v>
      </c>
      <c r="G222" s="13">
        <v>1</v>
      </c>
      <c r="H222" s="13">
        <v>1</v>
      </c>
      <c r="I222" s="13">
        <v>1</v>
      </c>
      <c r="J222" s="13">
        <v>0</v>
      </c>
      <c r="K222" s="13">
        <v>4</v>
      </c>
      <c r="L222" s="13">
        <v>30</v>
      </c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5" spans="1:12" x14ac:dyDescent="0.25">
      <c r="A225" s="44" t="s">
        <v>0</v>
      </c>
    </row>
    <row r="227" spans="1:12" x14ac:dyDescent="0.25">
      <c r="A227" s="54" t="s">
        <v>0</v>
      </c>
      <c r="B227" s="36" t="s">
        <v>1</v>
      </c>
      <c r="C227" s="36" t="s">
        <v>48</v>
      </c>
      <c r="D227" s="36" t="s">
        <v>58</v>
      </c>
      <c r="E227" s="36" t="s">
        <v>66</v>
      </c>
      <c r="F227" s="36" t="s">
        <v>14</v>
      </c>
      <c r="G227" s="36" t="s">
        <v>83</v>
      </c>
      <c r="H227" s="36" t="s">
        <v>23</v>
      </c>
      <c r="I227" s="36" t="s">
        <v>77</v>
      </c>
      <c r="J227" s="36" t="s">
        <v>90</v>
      </c>
      <c r="K227" s="36" t="s">
        <v>303</v>
      </c>
      <c r="L227" s="36" t="s">
        <v>203</v>
      </c>
    </row>
    <row r="228" spans="1:12" x14ac:dyDescent="0.25">
      <c r="A228" s="54" t="s">
        <v>203</v>
      </c>
      <c r="B228" s="43">
        <v>15302</v>
      </c>
      <c r="C228" s="43">
        <v>977</v>
      </c>
      <c r="D228" s="43">
        <v>285</v>
      </c>
      <c r="E228" s="43">
        <v>454</v>
      </c>
      <c r="F228" s="43">
        <v>1546</v>
      </c>
      <c r="G228" s="43">
        <v>193</v>
      </c>
      <c r="H228" s="43">
        <v>728</v>
      </c>
      <c r="I228" s="43">
        <v>171</v>
      </c>
      <c r="J228" s="43">
        <v>50</v>
      </c>
      <c r="K228" s="43">
        <f>SUM(K229:K261)</f>
        <v>2542</v>
      </c>
      <c r="L228" s="43">
        <v>22248</v>
      </c>
    </row>
    <row r="229" spans="1:12" x14ac:dyDescent="0.25">
      <c r="A229" s="40">
        <v>25</v>
      </c>
      <c r="B229" s="40">
        <v>1</v>
      </c>
      <c r="C229" s="40"/>
      <c r="D229" s="40"/>
      <c r="E229" s="40"/>
      <c r="F229" s="40">
        <v>1</v>
      </c>
      <c r="G229" s="40"/>
      <c r="H229" s="40"/>
      <c r="I229" s="40"/>
      <c r="J229" s="40"/>
      <c r="K229" s="3">
        <v>0</v>
      </c>
      <c r="L229" s="40">
        <v>2</v>
      </c>
    </row>
    <row r="230" spans="1:12" x14ac:dyDescent="0.25">
      <c r="A230" s="9">
        <v>26</v>
      </c>
      <c r="B230" s="9"/>
      <c r="C230" s="9"/>
      <c r="D230" s="9"/>
      <c r="E230" s="9">
        <v>1</v>
      </c>
      <c r="F230" s="9"/>
      <c r="G230" s="9"/>
      <c r="H230" s="9"/>
      <c r="I230" s="9"/>
      <c r="J230" s="9"/>
      <c r="K230" s="3">
        <v>0</v>
      </c>
      <c r="L230" s="9">
        <v>1</v>
      </c>
    </row>
    <row r="231" spans="1:12" x14ac:dyDescent="0.25">
      <c r="A231" s="9">
        <v>28</v>
      </c>
      <c r="B231" s="9"/>
      <c r="C231" s="9"/>
      <c r="D231" s="9"/>
      <c r="E231" s="9"/>
      <c r="F231" s="9"/>
      <c r="G231" s="9"/>
      <c r="H231" s="9"/>
      <c r="I231" s="9"/>
      <c r="J231" s="9"/>
      <c r="K231" s="3">
        <v>2</v>
      </c>
      <c r="L231" s="9">
        <v>2</v>
      </c>
    </row>
    <row r="232" spans="1:12" x14ac:dyDescent="0.25">
      <c r="A232" s="9">
        <v>29</v>
      </c>
      <c r="B232" s="9">
        <v>1</v>
      </c>
      <c r="C232" s="9">
        <v>1</v>
      </c>
      <c r="D232" s="9"/>
      <c r="E232" s="9"/>
      <c r="F232" s="9"/>
      <c r="G232" s="9"/>
      <c r="H232" s="9"/>
      <c r="I232" s="9"/>
      <c r="J232" s="9"/>
      <c r="K232" s="3">
        <v>2</v>
      </c>
      <c r="L232" s="9">
        <v>4</v>
      </c>
    </row>
    <row r="233" spans="1:12" x14ac:dyDescent="0.25">
      <c r="A233" s="9">
        <v>30</v>
      </c>
      <c r="B233" s="9">
        <v>4</v>
      </c>
      <c r="C233" s="9"/>
      <c r="D233" s="9"/>
      <c r="E233" s="9"/>
      <c r="F233" s="9"/>
      <c r="G233" s="9"/>
      <c r="H233" s="9"/>
      <c r="I233" s="9"/>
      <c r="J233" s="9"/>
      <c r="K233" s="3">
        <v>1</v>
      </c>
      <c r="L233" s="9">
        <v>5</v>
      </c>
    </row>
    <row r="234" spans="1:12" x14ac:dyDescent="0.25">
      <c r="A234" s="9">
        <v>31</v>
      </c>
      <c r="B234" s="9">
        <v>8</v>
      </c>
      <c r="C234" s="9">
        <v>0</v>
      </c>
      <c r="D234" s="9">
        <v>0</v>
      </c>
      <c r="E234" s="9">
        <v>1</v>
      </c>
      <c r="F234" s="9">
        <v>2</v>
      </c>
      <c r="G234" s="9">
        <v>0</v>
      </c>
      <c r="H234" s="9">
        <v>1</v>
      </c>
      <c r="I234" s="9">
        <v>0</v>
      </c>
      <c r="J234" s="9">
        <v>0</v>
      </c>
      <c r="K234" s="3">
        <v>0</v>
      </c>
      <c r="L234" s="9">
        <v>12</v>
      </c>
    </row>
    <row r="235" spans="1:12" x14ac:dyDescent="0.25">
      <c r="A235" s="9">
        <v>32</v>
      </c>
      <c r="B235" s="9">
        <v>8</v>
      </c>
      <c r="C235" s="9">
        <v>0</v>
      </c>
      <c r="D235" s="9">
        <v>0</v>
      </c>
      <c r="E235" s="9">
        <v>1</v>
      </c>
      <c r="F235" s="9">
        <v>3</v>
      </c>
      <c r="G235" s="9">
        <v>0</v>
      </c>
      <c r="H235" s="9">
        <v>0</v>
      </c>
      <c r="I235" s="9">
        <v>0</v>
      </c>
      <c r="J235" s="9">
        <v>0</v>
      </c>
      <c r="K235" s="3">
        <v>4</v>
      </c>
      <c r="L235" s="9">
        <v>16</v>
      </c>
    </row>
    <row r="236" spans="1:12" x14ac:dyDescent="0.25">
      <c r="A236" s="9">
        <v>33</v>
      </c>
      <c r="B236" s="9">
        <v>4</v>
      </c>
      <c r="C236" s="9">
        <v>0</v>
      </c>
      <c r="D236" s="9">
        <v>1</v>
      </c>
      <c r="E236" s="9">
        <v>0</v>
      </c>
      <c r="F236" s="9">
        <v>2</v>
      </c>
      <c r="G236" s="9">
        <v>0</v>
      </c>
      <c r="H236" s="9">
        <v>0</v>
      </c>
      <c r="I236" s="9">
        <v>0</v>
      </c>
      <c r="J236" s="9">
        <v>0</v>
      </c>
      <c r="K236" s="3">
        <v>4</v>
      </c>
      <c r="L236" s="9">
        <v>11</v>
      </c>
    </row>
    <row r="237" spans="1:12" x14ac:dyDescent="0.25">
      <c r="A237" s="9">
        <v>34</v>
      </c>
      <c r="B237" s="9">
        <v>7</v>
      </c>
      <c r="C237" s="9">
        <v>2</v>
      </c>
      <c r="D237" s="9">
        <v>0</v>
      </c>
      <c r="E237" s="9">
        <v>1</v>
      </c>
      <c r="F237" s="9">
        <v>1</v>
      </c>
      <c r="G237" s="9">
        <v>0</v>
      </c>
      <c r="H237" s="9">
        <v>0</v>
      </c>
      <c r="I237" s="9">
        <v>1</v>
      </c>
      <c r="J237" s="9">
        <v>1</v>
      </c>
      <c r="K237" s="3">
        <v>4</v>
      </c>
      <c r="L237" s="9">
        <v>17</v>
      </c>
    </row>
    <row r="238" spans="1:12" x14ac:dyDescent="0.25">
      <c r="A238" s="9">
        <v>35</v>
      </c>
      <c r="B238" s="9">
        <v>13</v>
      </c>
      <c r="C238" s="9">
        <v>2</v>
      </c>
      <c r="D238" s="9">
        <v>1</v>
      </c>
      <c r="E238" s="9">
        <v>0</v>
      </c>
      <c r="F238" s="9">
        <v>1</v>
      </c>
      <c r="G238" s="9">
        <v>1</v>
      </c>
      <c r="H238" s="9">
        <v>0</v>
      </c>
      <c r="I238" s="9">
        <v>0</v>
      </c>
      <c r="J238" s="9">
        <v>0</v>
      </c>
      <c r="K238" s="3">
        <v>4</v>
      </c>
      <c r="L238" s="9">
        <v>22</v>
      </c>
    </row>
    <row r="239" spans="1:12" x14ac:dyDescent="0.25">
      <c r="A239" s="9">
        <v>36</v>
      </c>
      <c r="B239" s="9">
        <v>9</v>
      </c>
      <c r="C239" s="9"/>
      <c r="D239" s="9"/>
      <c r="E239" s="9"/>
      <c r="F239" s="9">
        <v>1</v>
      </c>
      <c r="G239" s="9"/>
      <c r="H239" s="9"/>
      <c r="I239" s="9"/>
      <c r="J239" s="9"/>
      <c r="K239" s="3">
        <v>5</v>
      </c>
      <c r="L239" s="9">
        <v>15</v>
      </c>
    </row>
    <row r="240" spans="1:12" x14ac:dyDescent="0.25">
      <c r="A240" s="9">
        <v>37</v>
      </c>
      <c r="B240" s="9">
        <v>13</v>
      </c>
      <c r="C240" s="9">
        <v>0</v>
      </c>
      <c r="D240" s="9">
        <v>0</v>
      </c>
      <c r="E240" s="9">
        <v>1</v>
      </c>
      <c r="F240" s="9">
        <v>2</v>
      </c>
      <c r="G240" s="9">
        <v>0</v>
      </c>
      <c r="H240" s="9">
        <v>0</v>
      </c>
      <c r="I240" s="9">
        <v>0</v>
      </c>
      <c r="J240" s="9">
        <v>0</v>
      </c>
      <c r="K240" s="3">
        <v>2</v>
      </c>
      <c r="L240" s="9">
        <v>18</v>
      </c>
    </row>
    <row r="241" spans="1:12" x14ac:dyDescent="0.25">
      <c r="A241" s="9">
        <v>38</v>
      </c>
      <c r="B241" s="9">
        <v>13</v>
      </c>
      <c r="C241" s="9">
        <v>1</v>
      </c>
      <c r="D241" s="9">
        <v>1</v>
      </c>
      <c r="E241" s="9">
        <v>0</v>
      </c>
      <c r="F241" s="9">
        <v>3</v>
      </c>
      <c r="G241" s="9">
        <v>0</v>
      </c>
      <c r="H241" s="9">
        <v>2</v>
      </c>
      <c r="I241" s="9">
        <v>0</v>
      </c>
      <c r="J241" s="9">
        <v>0</v>
      </c>
      <c r="K241" s="3">
        <v>13</v>
      </c>
      <c r="L241" s="9">
        <v>33</v>
      </c>
    </row>
    <row r="242" spans="1:12" x14ac:dyDescent="0.25">
      <c r="A242" s="9">
        <v>39</v>
      </c>
      <c r="B242" s="9">
        <v>22</v>
      </c>
      <c r="C242" s="9">
        <v>2</v>
      </c>
      <c r="D242" s="9">
        <v>1</v>
      </c>
      <c r="E242" s="9">
        <v>0</v>
      </c>
      <c r="F242" s="9">
        <v>2</v>
      </c>
      <c r="G242" s="9">
        <v>1</v>
      </c>
      <c r="H242" s="9">
        <v>1</v>
      </c>
      <c r="I242" s="9">
        <v>0</v>
      </c>
      <c r="J242" s="9">
        <v>0</v>
      </c>
      <c r="K242" s="3">
        <v>4</v>
      </c>
      <c r="L242" s="9">
        <v>33</v>
      </c>
    </row>
    <row r="243" spans="1:12" x14ac:dyDescent="0.25">
      <c r="A243" s="9">
        <v>40</v>
      </c>
      <c r="B243" s="9">
        <v>29</v>
      </c>
      <c r="C243" s="9">
        <v>1</v>
      </c>
      <c r="D243" s="9">
        <v>0</v>
      </c>
      <c r="E243" s="9">
        <v>1</v>
      </c>
      <c r="F243" s="9">
        <v>0</v>
      </c>
      <c r="G243" s="9">
        <v>0</v>
      </c>
      <c r="H243" s="9">
        <v>1</v>
      </c>
      <c r="I243" s="9">
        <v>1</v>
      </c>
      <c r="J243" s="9">
        <v>0</v>
      </c>
      <c r="K243" s="3">
        <v>10</v>
      </c>
      <c r="L243" s="9">
        <v>43</v>
      </c>
    </row>
    <row r="244" spans="1:12" x14ac:dyDescent="0.25">
      <c r="A244" s="9">
        <v>41</v>
      </c>
      <c r="B244" s="20">
        <v>40</v>
      </c>
      <c r="C244" s="20">
        <v>2</v>
      </c>
      <c r="D244" s="20">
        <v>0</v>
      </c>
      <c r="E244" s="20">
        <v>1</v>
      </c>
      <c r="F244" s="20">
        <v>1</v>
      </c>
      <c r="G244" s="20">
        <v>0</v>
      </c>
      <c r="H244" s="20">
        <v>3</v>
      </c>
      <c r="I244" s="20">
        <v>0</v>
      </c>
      <c r="J244" s="20">
        <v>0</v>
      </c>
      <c r="K244" s="3">
        <v>17</v>
      </c>
      <c r="L244" s="20">
        <v>64</v>
      </c>
    </row>
    <row r="245" spans="1:12" x14ac:dyDescent="0.25">
      <c r="A245" s="9">
        <v>42</v>
      </c>
      <c r="B245" s="9">
        <v>50</v>
      </c>
      <c r="C245" s="9">
        <v>2</v>
      </c>
      <c r="D245" s="9">
        <v>0</v>
      </c>
      <c r="E245" s="9">
        <v>1</v>
      </c>
      <c r="F245" s="9">
        <v>6</v>
      </c>
      <c r="G245" s="9">
        <v>1</v>
      </c>
      <c r="H245" s="9">
        <v>1</v>
      </c>
      <c r="I245" s="9">
        <v>0</v>
      </c>
      <c r="J245" s="9">
        <v>0</v>
      </c>
      <c r="K245" s="3">
        <v>16</v>
      </c>
      <c r="L245" s="9">
        <v>77</v>
      </c>
    </row>
    <row r="246" spans="1:12" x14ac:dyDescent="0.25">
      <c r="A246" s="9">
        <v>43</v>
      </c>
      <c r="B246" s="9">
        <v>52</v>
      </c>
      <c r="C246" s="9">
        <v>1</v>
      </c>
      <c r="D246" s="9">
        <v>1</v>
      </c>
      <c r="E246" s="9">
        <v>0</v>
      </c>
      <c r="F246" s="9">
        <v>3</v>
      </c>
      <c r="G246" s="9">
        <v>1</v>
      </c>
      <c r="H246" s="9">
        <v>2</v>
      </c>
      <c r="I246" s="9">
        <v>2</v>
      </c>
      <c r="J246" s="9">
        <v>0</v>
      </c>
      <c r="K246" s="3">
        <v>17</v>
      </c>
      <c r="L246" s="9">
        <v>79</v>
      </c>
    </row>
    <row r="247" spans="1:12" x14ac:dyDescent="0.25">
      <c r="A247" s="9">
        <v>44</v>
      </c>
      <c r="B247" s="9">
        <v>83</v>
      </c>
      <c r="C247" s="9">
        <v>6</v>
      </c>
      <c r="D247" s="9">
        <v>2</v>
      </c>
      <c r="E247" s="9">
        <v>2</v>
      </c>
      <c r="F247" s="9">
        <v>3</v>
      </c>
      <c r="G247" s="9">
        <v>1</v>
      </c>
      <c r="H247" s="9">
        <v>5</v>
      </c>
      <c r="I247" s="9">
        <v>2</v>
      </c>
      <c r="J247" s="9">
        <v>0</v>
      </c>
      <c r="K247" s="3">
        <v>21</v>
      </c>
      <c r="L247" s="9">
        <v>125</v>
      </c>
    </row>
    <row r="248" spans="1:12" x14ac:dyDescent="0.25">
      <c r="A248" s="9">
        <v>45</v>
      </c>
      <c r="B248" s="9">
        <v>148</v>
      </c>
      <c r="C248" s="9">
        <v>13</v>
      </c>
      <c r="D248" s="9">
        <v>2</v>
      </c>
      <c r="E248" s="9">
        <v>8</v>
      </c>
      <c r="F248" s="9">
        <v>15</v>
      </c>
      <c r="G248" s="9">
        <v>0</v>
      </c>
      <c r="H248" s="9">
        <v>13</v>
      </c>
      <c r="I248" s="9">
        <v>2</v>
      </c>
      <c r="J248" s="9">
        <v>2</v>
      </c>
      <c r="K248" s="3">
        <v>36</v>
      </c>
      <c r="L248" s="9">
        <v>239</v>
      </c>
    </row>
    <row r="249" spans="1:12" x14ac:dyDescent="0.25">
      <c r="A249" s="9">
        <v>46</v>
      </c>
      <c r="B249" s="9">
        <v>314</v>
      </c>
      <c r="C249" s="9">
        <v>23</v>
      </c>
      <c r="D249" s="9">
        <v>6</v>
      </c>
      <c r="E249" s="9">
        <v>24</v>
      </c>
      <c r="F249" s="9">
        <v>27</v>
      </c>
      <c r="G249" s="9">
        <v>3</v>
      </c>
      <c r="H249" s="9">
        <v>21</v>
      </c>
      <c r="I249" s="9">
        <v>11</v>
      </c>
      <c r="J249" s="9">
        <v>6</v>
      </c>
      <c r="K249" s="3">
        <v>67</v>
      </c>
      <c r="L249" s="9">
        <v>502</v>
      </c>
    </row>
    <row r="250" spans="1:12" x14ac:dyDescent="0.25">
      <c r="A250" s="9">
        <v>47</v>
      </c>
      <c r="B250" s="9">
        <v>679</v>
      </c>
      <c r="C250" s="9">
        <v>51</v>
      </c>
      <c r="D250" s="9">
        <v>12</v>
      </c>
      <c r="E250" s="9">
        <v>30</v>
      </c>
      <c r="F250" s="9">
        <v>73</v>
      </c>
      <c r="G250" s="9">
        <v>11</v>
      </c>
      <c r="H250" s="9">
        <v>28</v>
      </c>
      <c r="I250" s="9">
        <v>14</v>
      </c>
      <c r="J250" s="9">
        <v>3</v>
      </c>
      <c r="K250" s="3">
        <v>128</v>
      </c>
      <c r="L250" s="9">
        <v>1029</v>
      </c>
    </row>
    <row r="251" spans="1:12" x14ac:dyDescent="0.25">
      <c r="A251" s="9">
        <v>48</v>
      </c>
      <c r="B251" s="9">
        <v>1433</v>
      </c>
      <c r="C251" s="9">
        <v>109</v>
      </c>
      <c r="D251" s="9">
        <v>28</v>
      </c>
      <c r="E251" s="9">
        <v>54</v>
      </c>
      <c r="F251" s="9">
        <v>161</v>
      </c>
      <c r="G251" s="9">
        <v>26</v>
      </c>
      <c r="H251" s="9">
        <v>68</v>
      </c>
      <c r="I251" s="9">
        <v>26</v>
      </c>
      <c r="J251" s="9">
        <v>9</v>
      </c>
      <c r="K251" s="3">
        <v>246</v>
      </c>
      <c r="L251" s="9">
        <v>2160</v>
      </c>
    </row>
    <row r="252" spans="1:12" x14ac:dyDescent="0.25">
      <c r="A252" s="9">
        <v>49</v>
      </c>
      <c r="B252" s="9">
        <v>2547</v>
      </c>
      <c r="C252" s="9">
        <v>169</v>
      </c>
      <c r="D252" s="9">
        <v>33</v>
      </c>
      <c r="E252" s="9">
        <v>91</v>
      </c>
      <c r="F252" s="9">
        <v>275</v>
      </c>
      <c r="G252" s="9">
        <v>36</v>
      </c>
      <c r="H252" s="9">
        <v>124</v>
      </c>
      <c r="I252" s="9">
        <v>26</v>
      </c>
      <c r="J252" s="9">
        <v>11</v>
      </c>
      <c r="K252" s="3">
        <v>422</v>
      </c>
      <c r="L252" s="9">
        <v>3734</v>
      </c>
    </row>
    <row r="253" spans="1:12" x14ac:dyDescent="0.25">
      <c r="A253" s="9">
        <v>50</v>
      </c>
      <c r="B253" s="9">
        <v>3918</v>
      </c>
      <c r="C253" s="9">
        <v>285</v>
      </c>
      <c r="D253" s="9">
        <v>96</v>
      </c>
      <c r="E253" s="9">
        <v>107</v>
      </c>
      <c r="F253" s="9">
        <v>359</v>
      </c>
      <c r="G253" s="9">
        <v>54</v>
      </c>
      <c r="H253" s="9">
        <v>225</v>
      </c>
      <c r="I253" s="9">
        <v>48</v>
      </c>
      <c r="J253" s="9">
        <v>10</v>
      </c>
      <c r="K253" s="3">
        <v>661</v>
      </c>
      <c r="L253" s="9">
        <v>5763</v>
      </c>
    </row>
    <row r="254" spans="1:12" x14ac:dyDescent="0.25">
      <c r="A254" s="9">
        <v>51</v>
      </c>
      <c r="B254" s="9">
        <v>3041</v>
      </c>
      <c r="C254" s="9">
        <v>143</v>
      </c>
      <c r="D254" s="9">
        <v>50</v>
      </c>
      <c r="E254" s="9">
        <v>68</v>
      </c>
      <c r="F254" s="9">
        <v>300</v>
      </c>
      <c r="G254" s="9">
        <v>36</v>
      </c>
      <c r="H254" s="9">
        <v>108</v>
      </c>
      <c r="I254" s="9">
        <v>17</v>
      </c>
      <c r="J254" s="9">
        <v>3</v>
      </c>
      <c r="K254" s="3">
        <v>465</v>
      </c>
      <c r="L254" s="9">
        <v>4231</v>
      </c>
    </row>
    <row r="255" spans="1:12" x14ac:dyDescent="0.25">
      <c r="A255" s="9">
        <v>52</v>
      </c>
      <c r="B255" s="9">
        <v>1796</v>
      </c>
      <c r="C255" s="9">
        <v>103</v>
      </c>
      <c r="D255" s="9">
        <v>34</v>
      </c>
      <c r="E255" s="9">
        <v>42</v>
      </c>
      <c r="F255" s="9">
        <v>187</v>
      </c>
      <c r="G255" s="9">
        <v>16</v>
      </c>
      <c r="H255" s="9">
        <v>83</v>
      </c>
      <c r="I255" s="9">
        <v>16</v>
      </c>
      <c r="J255" s="9">
        <v>3</v>
      </c>
      <c r="K255" s="3">
        <v>259</v>
      </c>
      <c r="L255" s="9">
        <v>2539</v>
      </c>
    </row>
    <row r="256" spans="1:12" x14ac:dyDescent="0.25">
      <c r="A256" s="9">
        <v>53</v>
      </c>
      <c r="B256" s="9">
        <v>788</v>
      </c>
      <c r="C256" s="9">
        <v>38</v>
      </c>
      <c r="D256" s="9">
        <v>10</v>
      </c>
      <c r="E256" s="9">
        <v>14</v>
      </c>
      <c r="F256" s="9">
        <v>75</v>
      </c>
      <c r="G256" s="9">
        <v>5</v>
      </c>
      <c r="H256" s="9">
        <v>33</v>
      </c>
      <c r="I256" s="9">
        <v>4</v>
      </c>
      <c r="J256" s="9">
        <v>0</v>
      </c>
      <c r="K256" s="3">
        <v>96</v>
      </c>
      <c r="L256" s="9">
        <v>1063</v>
      </c>
    </row>
    <row r="257" spans="1:12" x14ac:dyDescent="0.25">
      <c r="A257" s="9">
        <v>54</v>
      </c>
      <c r="B257" s="9">
        <v>211</v>
      </c>
      <c r="C257" s="9">
        <v>14</v>
      </c>
      <c r="D257" s="9">
        <v>4</v>
      </c>
      <c r="E257" s="9">
        <v>4</v>
      </c>
      <c r="F257" s="9">
        <v>35</v>
      </c>
      <c r="G257" s="9">
        <v>1</v>
      </c>
      <c r="H257" s="9">
        <v>6</v>
      </c>
      <c r="I257" s="9">
        <v>1</v>
      </c>
      <c r="J257" s="9">
        <v>2</v>
      </c>
      <c r="K257" s="3">
        <v>27</v>
      </c>
      <c r="L257" s="9">
        <v>305</v>
      </c>
    </row>
    <row r="258" spans="1:12" x14ac:dyDescent="0.25">
      <c r="A258" s="9">
        <v>55</v>
      </c>
      <c r="B258" s="9">
        <v>52</v>
      </c>
      <c r="C258" s="9">
        <v>6</v>
      </c>
      <c r="D258" s="9">
        <v>2</v>
      </c>
      <c r="E258" s="9">
        <v>1</v>
      </c>
      <c r="F258" s="9">
        <v>6</v>
      </c>
      <c r="G258" s="9">
        <v>0</v>
      </c>
      <c r="H258" s="9">
        <v>2</v>
      </c>
      <c r="I258" s="9">
        <v>0</v>
      </c>
      <c r="J258" s="9">
        <v>0</v>
      </c>
      <c r="K258" s="3">
        <v>7</v>
      </c>
      <c r="L258" s="9">
        <v>76</v>
      </c>
    </row>
    <row r="259" spans="1:12" x14ac:dyDescent="0.25">
      <c r="A259" s="9">
        <v>56</v>
      </c>
      <c r="B259" s="9">
        <v>6</v>
      </c>
      <c r="C259" s="9">
        <v>1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3">
        <v>2</v>
      </c>
      <c r="L259" s="9">
        <v>9</v>
      </c>
    </row>
    <row r="260" spans="1:12" x14ac:dyDescent="0.25">
      <c r="A260" s="9">
        <v>57</v>
      </c>
      <c r="B260" s="9">
        <v>7</v>
      </c>
      <c r="C260" s="9">
        <v>1</v>
      </c>
      <c r="D260" s="9">
        <v>0</v>
      </c>
      <c r="E260" s="9">
        <v>1</v>
      </c>
      <c r="F260" s="9">
        <v>2</v>
      </c>
      <c r="G260" s="9">
        <v>0</v>
      </c>
      <c r="H260" s="9">
        <v>1</v>
      </c>
      <c r="I260" s="9">
        <v>0</v>
      </c>
      <c r="J260" s="9">
        <v>0</v>
      </c>
      <c r="K260" s="3">
        <v>0</v>
      </c>
      <c r="L260" s="9">
        <v>12</v>
      </c>
    </row>
    <row r="261" spans="1:12" x14ac:dyDescent="0.25">
      <c r="A261" s="13" t="s">
        <v>249</v>
      </c>
      <c r="B261" s="13">
        <v>5</v>
      </c>
      <c r="C261" s="13">
        <v>1</v>
      </c>
      <c r="D261" s="13">
        <v>1</v>
      </c>
      <c r="E261" s="13"/>
      <c r="F261" s="13"/>
      <c r="G261" s="13"/>
      <c r="H261" s="13"/>
      <c r="I261" s="13"/>
      <c r="J261" s="13"/>
      <c r="K261" s="13">
        <v>0</v>
      </c>
      <c r="L261" s="13">
        <v>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Cuadro1</vt:lpstr>
      <vt:lpstr>Cuadro2</vt:lpstr>
      <vt:lpstr>Cuadro3</vt:lpstr>
      <vt:lpstr>Cuadro4</vt:lpstr>
      <vt:lpstr>Cuadro5</vt:lpstr>
      <vt:lpstr>Cuadro6</vt:lpstr>
      <vt:lpstr>Cuadro7</vt:lpstr>
      <vt:lpstr>Cuadro8</vt:lpstr>
      <vt:lpstr>Cuadro9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2021-03-08T02:12:17Z</dcterms:created>
  <dcterms:modified xsi:type="dcterms:W3CDTF">2021-07-27T16:35:06Z</dcterms:modified>
</cp:coreProperties>
</file>