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0520" windowHeight="9780"/>
  </bookViews>
  <sheets>
    <sheet name="FORMATO 13" sheetId="4" r:id="rId1"/>
  </sheets>
  <calcPr calcId="125725"/>
</workbook>
</file>

<file path=xl/calcChain.xml><?xml version="1.0" encoding="utf-8"?>
<calcChain xmlns="http://schemas.openxmlformats.org/spreadsheetml/2006/main">
  <c r="C134" i="4"/>
  <c r="H134"/>
  <c r="H129"/>
  <c r="C129"/>
  <c r="H124"/>
  <c r="C124"/>
  <c r="H119"/>
  <c r="C119"/>
  <c r="H113"/>
  <c r="C113"/>
  <c r="H105"/>
  <c r="C105"/>
  <c r="H91"/>
  <c r="C91"/>
  <c r="H86"/>
  <c r="C86"/>
  <c r="H81"/>
  <c r="C81"/>
  <c r="H64"/>
  <c r="C64"/>
  <c r="H50"/>
  <c r="C50"/>
  <c r="H43"/>
  <c r="C43"/>
  <c r="H38"/>
  <c r="C38"/>
  <c r="H27"/>
  <c r="C27"/>
  <c r="H19"/>
  <c r="C19"/>
  <c r="H5"/>
  <c r="C5"/>
</calcChain>
</file>

<file path=xl/sharedStrings.xml><?xml version="1.0" encoding="utf-8"?>
<sst xmlns="http://schemas.openxmlformats.org/spreadsheetml/2006/main" count="381" uniqueCount="46">
  <si>
    <t>FECHA</t>
  </si>
  <si>
    <t>BOLETA</t>
  </si>
  <si>
    <t>GAS</t>
  </si>
  <si>
    <t>PRODUCTO</t>
  </si>
  <si>
    <t>PLACA</t>
  </si>
  <si>
    <t>USUARIO</t>
  </si>
  <si>
    <t>CHOFER</t>
  </si>
  <si>
    <t>MONTO</t>
  </si>
  <si>
    <t>TOTAL GLS.</t>
  </si>
  <si>
    <t>TOTAL SOLES</t>
  </si>
  <si>
    <t>PETROLEO</t>
  </si>
  <si>
    <t>FORMATO 13 - RESUMEN DE GASTO VEHICULAR - MES DE AGOSTO DEL 2013</t>
  </si>
  <si>
    <t>FORMATO 13 - RESUMEN DE GASTO VEHICULAR - MES DE AGOSTO  DEL 2013</t>
  </si>
  <si>
    <t>PGY-399</t>
  </si>
  <si>
    <t>DESA-MED.AMBIENTE</t>
  </si>
  <si>
    <t>ALONSO ALMONTE</t>
  </si>
  <si>
    <t>DESA-HIG.ALIMENT.</t>
  </si>
  <si>
    <t>APOLINARIO PARI</t>
  </si>
  <si>
    <t>DESA</t>
  </si>
  <si>
    <t>AH-7577</t>
  </si>
  <si>
    <t>GESTION</t>
  </si>
  <si>
    <t>GESTION-DESA</t>
  </si>
  <si>
    <t>SH-3269</t>
  </si>
  <si>
    <t>DESA-MEDIO AMBIENTE</t>
  </si>
  <si>
    <t>DESA-TUBOS PASIVOS</t>
  </si>
  <si>
    <t>OQ-7041</t>
  </si>
  <si>
    <t>EDILBERTO BARREDA</t>
  </si>
  <si>
    <t>FELIX MEDINA</t>
  </si>
  <si>
    <t>REG-1978</t>
  </si>
  <si>
    <t>EPIDEMIOLOGIA</t>
  </si>
  <si>
    <t>GESTION-EPIDEMIOL</t>
  </si>
  <si>
    <t>GUILLER AGRAMONTE</t>
  </si>
  <si>
    <t>MARIO HUANQUI</t>
  </si>
  <si>
    <t>MERCEDES GIRON</t>
  </si>
  <si>
    <t>DIREMID-GESTION</t>
  </si>
  <si>
    <t>PG-1544</t>
  </si>
  <si>
    <t>TEODORO CHAVEZ</t>
  </si>
  <si>
    <t>63..00</t>
  </si>
  <si>
    <t>DEFENSA NACIONAL</t>
  </si>
  <si>
    <t>FGS-039</t>
  </si>
  <si>
    <t>VITO COLLAZO ARIAS</t>
  </si>
  <si>
    <t>DESA-VIG.AGUA</t>
  </si>
  <si>
    <t>WILLIAN DELGADO</t>
  </si>
  <si>
    <t>B-5 S-50</t>
  </si>
  <si>
    <t>RH-8194</t>
  </si>
  <si>
    <t>NISSAN S/P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</si>
</sst>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4" fontId="4" fillId="0" borderId="2" xfId="0" applyNumberFormat="1" applyFont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14" fontId="4" fillId="0" borderId="4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right"/>
    </xf>
    <xf numFmtId="0" fontId="2" fillId="0" borderId="0" xfId="0" applyFont="1" applyFill="1"/>
    <xf numFmtId="0" fontId="6" fillId="0" borderId="0" xfId="0" applyFont="1" applyFill="1"/>
    <xf numFmtId="1" fontId="6" fillId="0" borderId="2" xfId="0" applyNumberFormat="1" applyFont="1" applyFill="1" applyBorder="1" applyAlignment="1">
      <alignment horizontal="center"/>
    </xf>
    <xf numFmtId="0" fontId="6" fillId="0" borderId="2" xfId="0" applyFont="1" applyFill="1" applyBorder="1"/>
    <xf numFmtId="4" fontId="6" fillId="0" borderId="2" xfId="0" applyNumberFormat="1" applyFont="1" applyFill="1" applyBorder="1"/>
    <xf numFmtId="0" fontId="6" fillId="3" borderId="0" xfId="0" applyFont="1" applyFill="1"/>
    <xf numFmtId="1" fontId="6" fillId="3" borderId="0" xfId="0" applyNumberFormat="1" applyFont="1" applyFill="1" applyBorder="1" applyAlignment="1">
      <alignment horizontal="center"/>
    </xf>
    <xf numFmtId="0" fontId="7" fillId="3" borderId="0" xfId="0" applyFont="1" applyFill="1"/>
    <xf numFmtId="4" fontId="7" fillId="3" borderId="0" xfId="0" applyNumberFormat="1" applyFont="1" applyFill="1"/>
    <xf numFmtId="0" fontId="2" fillId="3" borderId="0" xfId="0" applyFont="1" applyFill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3" fillId="2" borderId="2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4" fontId="6" fillId="3" borderId="2" xfId="0" applyNumberFormat="1" applyFont="1" applyFill="1" applyBorder="1" applyAlignment="1">
      <alignment horizontal="right"/>
    </xf>
    <xf numFmtId="4" fontId="2" fillId="0" borderId="0" xfId="0" applyNumberFormat="1" applyFont="1" applyFill="1"/>
    <xf numFmtId="4" fontId="2" fillId="0" borderId="0" xfId="0" applyNumberFormat="1" applyFont="1"/>
    <xf numFmtId="0" fontId="5" fillId="3" borderId="2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/>
    <xf numFmtId="4" fontId="2" fillId="3" borderId="2" xfId="0" applyNumberFormat="1" applyFont="1" applyFill="1" applyBorder="1" applyAlignment="1">
      <alignment horizontal="right"/>
    </xf>
    <xf numFmtId="4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4" fontId="2" fillId="0" borderId="2" xfId="0" applyNumberFormat="1" applyFont="1" applyBorder="1"/>
    <xf numFmtId="1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left"/>
    </xf>
    <xf numFmtId="1" fontId="3" fillId="2" borderId="0" xfId="0" applyNumberFormat="1" applyFont="1" applyFill="1" applyBorder="1" applyAlignment="1">
      <alignment horizontal="center"/>
    </xf>
    <xf numFmtId="4" fontId="3" fillId="2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left"/>
    </xf>
    <xf numFmtId="1" fontId="3" fillId="3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right"/>
    </xf>
    <xf numFmtId="0" fontId="3" fillId="4" borderId="3" xfId="0" applyFont="1" applyFill="1" applyBorder="1" applyAlignment="1">
      <alignment horizontal="center"/>
    </xf>
    <xf numFmtId="1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center"/>
    </xf>
    <xf numFmtId="4" fontId="3" fillId="4" borderId="3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H145"/>
  <sheetViews>
    <sheetView tabSelected="1" workbookViewId="0">
      <selection activeCell="A21" sqref="A21:H21"/>
    </sheetView>
  </sheetViews>
  <sheetFormatPr baseColWidth="10" defaultRowHeight="15.75"/>
  <cols>
    <col min="1" max="1" width="16.5703125" style="42" customWidth="1"/>
    <col min="2" max="2" width="11.5703125" style="50" bestFit="1" customWidth="1"/>
    <col min="3" max="3" width="11.5703125" style="1" bestFit="1" customWidth="1"/>
    <col min="4" max="4" width="14.5703125" style="1" customWidth="1"/>
    <col min="5" max="5" width="11.42578125" style="1"/>
    <col min="6" max="6" width="22.42578125" style="1" customWidth="1"/>
    <col min="7" max="7" width="27.140625" style="1" customWidth="1"/>
    <col min="8" max="8" width="12.5703125" style="53" customWidth="1"/>
    <col min="9" max="16384" width="11.42578125" style="1"/>
  </cols>
  <sheetData>
    <row r="2" spans="1:8" ht="18.75">
      <c r="A2" s="84" t="s">
        <v>11</v>
      </c>
      <c r="B2" s="84"/>
      <c r="C2" s="84"/>
      <c r="D2" s="84"/>
      <c r="E2" s="84"/>
      <c r="F2" s="84"/>
      <c r="G2" s="84"/>
      <c r="H2" s="84"/>
    </row>
    <row r="3" spans="1:8">
      <c r="A3" s="2" t="s">
        <v>0</v>
      </c>
      <c r="B3" s="43" t="s">
        <v>1</v>
      </c>
      <c r="C3" s="3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4" t="s">
        <v>7</v>
      </c>
    </row>
    <row r="4" spans="1:8">
      <c r="A4" s="9">
        <v>41505</v>
      </c>
      <c r="B4" s="10">
        <v>5451</v>
      </c>
      <c r="C4" s="11">
        <v>58</v>
      </c>
      <c r="D4" s="10">
        <v>84</v>
      </c>
      <c r="E4" s="10" t="s">
        <v>13</v>
      </c>
      <c r="F4" s="10" t="s">
        <v>14</v>
      </c>
      <c r="G4" s="6" t="s">
        <v>15</v>
      </c>
      <c r="H4" s="18">
        <v>741.82</v>
      </c>
    </row>
    <row r="5" spans="1:8">
      <c r="A5" s="38"/>
      <c r="B5" s="44" t="s">
        <v>8</v>
      </c>
      <c r="C5" s="15">
        <f>SUM(C4:C4)</f>
        <v>58</v>
      </c>
      <c r="D5" s="13"/>
      <c r="E5" s="13"/>
      <c r="F5" s="13"/>
      <c r="G5" s="16" t="s">
        <v>9</v>
      </c>
      <c r="H5" s="27">
        <f>SUM(H4:H4)</f>
        <v>741.82</v>
      </c>
    </row>
    <row r="7" spans="1:8" ht="18.75">
      <c r="A7" s="84" t="s">
        <v>11</v>
      </c>
      <c r="B7" s="84"/>
      <c r="C7" s="84"/>
      <c r="D7" s="84"/>
      <c r="E7" s="84"/>
      <c r="F7" s="84"/>
      <c r="G7" s="84"/>
      <c r="H7" s="84"/>
    </row>
    <row r="8" spans="1:8">
      <c r="A8" s="2" t="s">
        <v>0</v>
      </c>
      <c r="B8" s="43" t="s">
        <v>1</v>
      </c>
      <c r="C8" s="3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4" t="s">
        <v>7</v>
      </c>
    </row>
    <row r="9" spans="1:8">
      <c r="A9" s="5">
        <v>41487</v>
      </c>
      <c r="B9" s="6">
        <v>5366</v>
      </c>
      <c r="C9" s="7">
        <v>5</v>
      </c>
      <c r="D9" s="6">
        <v>84</v>
      </c>
      <c r="E9" s="6" t="s">
        <v>13</v>
      </c>
      <c r="F9" s="54" t="s">
        <v>16</v>
      </c>
      <c r="G9" s="6" t="s">
        <v>17</v>
      </c>
      <c r="H9" s="8">
        <v>63</v>
      </c>
    </row>
    <row r="10" spans="1:8">
      <c r="A10" s="5">
        <v>41491</v>
      </c>
      <c r="B10" s="6">
        <v>5371</v>
      </c>
      <c r="C10" s="7">
        <v>5</v>
      </c>
      <c r="D10" s="6">
        <v>84</v>
      </c>
      <c r="E10" s="6" t="s">
        <v>13</v>
      </c>
      <c r="F10" s="54" t="s">
        <v>18</v>
      </c>
      <c r="G10" s="6" t="s">
        <v>17</v>
      </c>
      <c r="H10" s="8">
        <v>63</v>
      </c>
    </row>
    <row r="11" spans="1:8">
      <c r="A11" s="5">
        <v>41494</v>
      </c>
      <c r="B11" s="6">
        <v>5386</v>
      </c>
      <c r="C11" s="7">
        <v>5</v>
      </c>
      <c r="D11" s="6">
        <v>84</v>
      </c>
      <c r="E11" s="6" t="s">
        <v>19</v>
      </c>
      <c r="F11" s="54" t="s">
        <v>20</v>
      </c>
      <c r="G11" s="6" t="s">
        <v>17</v>
      </c>
      <c r="H11" s="8">
        <v>63</v>
      </c>
    </row>
    <row r="12" spans="1:8">
      <c r="A12" s="5">
        <v>41498</v>
      </c>
      <c r="B12" s="6">
        <v>5392</v>
      </c>
      <c r="C12" s="7">
        <v>5</v>
      </c>
      <c r="D12" s="6">
        <v>84</v>
      </c>
      <c r="E12" s="6" t="s">
        <v>13</v>
      </c>
      <c r="F12" s="6" t="s">
        <v>21</v>
      </c>
      <c r="G12" s="6" t="s">
        <v>17</v>
      </c>
      <c r="H12" s="8">
        <v>63</v>
      </c>
    </row>
    <row r="13" spans="1:8">
      <c r="A13" s="5">
        <v>41500</v>
      </c>
      <c r="B13" s="6">
        <v>5402</v>
      </c>
      <c r="C13" s="7">
        <v>5</v>
      </c>
      <c r="D13" s="6">
        <v>84</v>
      </c>
      <c r="E13" s="6" t="s">
        <v>13</v>
      </c>
      <c r="F13" s="6" t="s">
        <v>16</v>
      </c>
      <c r="G13" s="6" t="s">
        <v>17</v>
      </c>
      <c r="H13" s="8">
        <v>63</v>
      </c>
    </row>
    <row r="14" spans="1:8">
      <c r="A14" s="5">
        <v>41505</v>
      </c>
      <c r="B14" s="6">
        <v>5454</v>
      </c>
      <c r="C14" s="7">
        <v>5</v>
      </c>
      <c r="D14" s="6">
        <v>84</v>
      </c>
      <c r="E14" s="6" t="s">
        <v>22</v>
      </c>
      <c r="F14" s="6" t="s">
        <v>20</v>
      </c>
      <c r="G14" s="6" t="s">
        <v>17</v>
      </c>
      <c r="H14" s="8">
        <v>63.95</v>
      </c>
    </row>
    <row r="15" spans="1:8">
      <c r="A15" s="5">
        <v>41509</v>
      </c>
      <c r="B15" s="6">
        <v>5461</v>
      </c>
      <c r="C15" s="7">
        <v>5</v>
      </c>
      <c r="D15" s="6">
        <v>84</v>
      </c>
      <c r="E15" s="6" t="s">
        <v>13</v>
      </c>
      <c r="F15" s="6" t="s">
        <v>23</v>
      </c>
      <c r="G15" s="6" t="s">
        <v>17</v>
      </c>
      <c r="H15" s="8">
        <v>63.95</v>
      </c>
    </row>
    <row r="16" spans="1:8">
      <c r="A16" s="5">
        <v>41512</v>
      </c>
      <c r="B16" s="6">
        <v>5465</v>
      </c>
      <c r="C16" s="7">
        <v>5</v>
      </c>
      <c r="D16" s="6">
        <v>84</v>
      </c>
      <c r="E16" s="6" t="s">
        <v>13</v>
      </c>
      <c r="F16" s="6" t="s">
        <v>24</v>
      </c>
      <c r="G16" s="6" t="s">
        <v>17</v>
      </c>
      <c r="H16" s="59">
        <v>63.95</v>
      </c>
    </row>
    <row r="17" spans="1:8">
      <c r="A17" s="5">
        <v>41513</v>
      </c>
      <c r="B17" s="6">
        <v>5472</v>
      </c>
      <c r="C17" s="7">
        <v>5</v>
      </c>
      <c r="D17" s="6">
        <v>84</v>
      </c>
      <c r="E17" s="6" t="s">
        <v>13</v>
      </c>
      <c r="F17" s="6" t="s">
        <v>24</v>
      </c>
      <c r="G17" s="6" t="s">
        <v>17</v>
      </c>
      <c r="H17" s="59">
        <v>63.95</v>
      </c>
    </row>
    <row r="18" spans="1:8">
      <c r="A18" s="5">
        <v>41515</v>
      </c>
      <c r="B18" s="6">
        <v>5480</v>
      </c>
      <c r="C18" s="7">
        <v>5</v>
      </c>
      <c r="D18" s="6">
        <v>84</v>
      </c>
      <c r="E18" s="6" t="s">
        <v>13</v>
      </c>
      <c r="F18" s="6" t="s">
        <v>16</v>
      </c>
      <c r="G18" s="6" t="s">
        <v>17</v>
      </c>
      <c r="H18" s="59">
        <v>63.95</v>
      </c>
    </row>
    <row r="19" spans="1:8">
      <c r="A19" s="25"/>
      <c r="B19" s="44" t="s">
        <v>8</v>
      </c>
      <c r="C19" s="15">
        <f>SUM(C9:C18)</f>
        <v>50</v>
      </c>
      <c r="D19" s="13"/>
      <c r="E19" s="13"/>
      <c r="F19" s="13"/>
      <c r="G19" s="16" t="s">
        <v>9</v>
      </c>
      <c r="H19" s="51">
        <f>SUM(H9:H18)</f>
        <v>634.75</v>
      </c>
    </row>
    <row r="20" spans="1:8">
      <c r="A20" s="26"/>
      <c r="B20" s="45"/>
      <c r="C20" s="22"/>
      <c r="D20" s="13"/>
      <c r="E20" s="13"/>
      <c r="F20" s="13"/>
      <c r="G20" s="23"/>
      <c r="H20" s="24"/>
    </row>
    <row r="21" spans="1:8" ht="18.75">
      <c r="A21" s="84" t="s">
        <v>11</v>
      </c>
      <c r="B21" s="84"/>
      <c r="C21" s="84"/>
      <c r="D21" s="84"/>
      <c r="E21" s="84"/>
      <c r="F21" s="84"/>
      <c r="G21" s="84"/>
      <c r="H21" s="84"/>
    </row>
    <row r="22" spans="1:8">
      <c r="A22" s="2" t="s">
        <v>0</v>
      </c>
      <c r="B22" s="43" t="s">
        <v>1</v>
      </c>
      <c r="C22" s="3" t="s">
        <v>2</v>
      </c>
      <c r="D22" s="2" t="s">
        <v>3</v>
      </c>
      <c r="E22" s="2" t="s">
        <v>4</v>
      </c>
      <c r="F22" s="2" t="s">
        <v>5</v>
      </c>
      <c r="G22" s="2" t="s">
        <v>6</v>
      </c>
      <c r="H22" s="4" t="s">
        <v>7</v>
      </c>
    </row>
    <row r="23" spans="1:8">
      <c r="A23" s="5">
        <v>41487</v>
      </c>
      <c r="B23" s="6">
        <v>5364</v>
      </c>
      <c r="C23" s="7">
        <v>5</v>
      </c>
      <c r="D23" s="6">
        <v>84</v>
      </c>
      <c r="E23" s="6" t="s">
        <v>25</v>
      </c>
      <c r="F23" s="54" t="s">
        <v>20</v>
      </c>
      <c r="G23" s="6" t="s">
        <v>26</v>
      </c>
      <c r="H23" s="8">
        <v>63</v>
      </c>
    </row>
    <row r="24" spans="1:8">
      <c r="A24" s="5">
        <v>41491</v>
      </c>
      <c r="B24" s="6">
        <v>5372</v>
      </c>
      <c r="C24" s="7">
        <v>5</v>
      </c>
      <c r="D24" s="6">
        <v>84</v>
      </c>
      <c r="E24" s="6" t="s">
        <v>25</v>
      </c>
      <c r="F24" s="6" t="s">
        <v>20</v>
      </c>
      <c r="G24" s="6" t="s">
        <v>26</v>
      </c>
      <c r="H24" s="8">
        <v>63</v>
      </c>
    </row>
    <row r="25" spans="1:8">
      <c r="A25" s="9">
        <v>41494</v>
      </c>
      <c r="B25" s="10">
        <v>5384</v>
      </c>
      <c r="C25" s="11">
        <v>5</v>
      </c>
      <c r="D25" s="10">
        <v>84</v>
      </c>
      <c r="E25" s="10" t="s">
        <v>25</v>
      </c>
      <c r="F25" s="60" t="s">
        <v>20</v>
      </c>
      <c r="G25" s="10" t="s">
        <v>26</v>
      </c>
      <c r="H25" s="12">
        <v>63</v>
      </c>
    </row>
    <row r="26" spans="1:8">
      <c r="A26" s="5">
        <v>41509</v>
      </c>
      <c r="B26" s="6">
        <v>5457</v>
      </c>
      <c r="C26" s="7">
        <v>5</v>
      </c>
      <c r="D26" s="6">
        <v>84</v>
      </c>
      <c r="E26" s="6" t="s">
        <v>25</v>
      </c>
      <c r="F26" s="6" t="s">
        <v>20</v>
      </c>
      <c r="G26" s="6" t="s">
        <v>26</v>
      </c>
      <c r="H26" s="8">
        <v>63.95</v>
      </c>
    </row>
    <row r="27" spans="1:8">
      <c r="A27" s="38"/>
      <c r="B27" s="46" t="s">
        <v>8</v>
      </c>
      <c r="C27" s="20">
        <f>SUM(C23:C26)</f>
        <v>20</v>
      </c>
      <c r="D27" s="13"/>
      <c r="E27" s="13"/>
      <c r="F27" s="13"/>
      <c r="G27" s="16" t="s">
        <v>9</v>
      </c>
      <c r="H27" s="51">
        <f>SUM(H23:H26)</f>
        <v>252.95</v>
      </c>
    </row>
    <row r="29" spans="1:8" ht="18.75">
      <c r="A29" s="84" t="s">
        <v>11</v>
      </c>
      <c r="B29" s="84"/>
      <c r="C29" s="84"/>
      <c r="D29" s="84"/>
      <c r="E29" s="84"/>
      <c r="F29" s="84"/>
      <c r="G29" s="84"/>
      <c r="H29" s="84"/>
    </row>
    <row r="30" spans="1:8">
      <c r="A30" s="2" t="s">
        <v>0</v>
      </c>
      <c r="B30" s="43" t="s">
        <v>1</v>
      </c>
      <c r="C30" s="3" t="s">
        <v>2</v>
      </c>
      <c r="D30" s="2" t="s">
        <v>3</v>
      </c>
      <c r="E30" s="2" t="s">
        <v>4</v>
      </c>
      <c r="F30" s="2" t="s">
        <v>5</v>
      </c>
      <c r="G30" s="2" t="s">
        <v>6</v>
      </c>
      <c r="H30" s="4" t="s">
        <v>7</v>
      </c>
    </row>
    <row r="31" spans="1:8">
      <c r="A31" s="5">
        <v>41487</v>
      </c>
      <c r="B31" s="6">
        <v>5365</v>
      </c>
      <c r="C31" s="7">
        <v>5</v>
      </c>
      <c r="D31" s="6">
        <v>84</v>
      </c>
      <c r="E31" s="6" t="s">
        <v>22</v>
      </c>
      <c r="F31" s="54" t="s">
        <v>20</v>
      </c>
      <c r="G31" s="6" t="s">
        <v>27</v>
      </c>
      <c r="H31" s="8">
        <v>63</v>
      </c>
    </row>
    <row r="32" spans="1:8">
      <c r="A32" s="5">
        <v>41492</v>
      </c>
      <c r="B32" s="6">
        <v>5375</v>
      </c>
      <c r="C32" s="7">
        <v>4</v>
      </c>
      <c r="D32" s="6">
        <v>84</v>
      </c>
      <c r="E32" s="6" t="s">
        <v>19</v>
      </c>
      <c r="F32" s="6" t="s">
        <v>20</v>
      </c>
      <c r="G32" s="6" t="s">
        <v>27</v>
      </c>
      <c r="H32" s="8">
        <v>50.4</v>
      </c>
    </row>
    <row r="33" spans="1:8">
      <c r="A33" s="5">
        <v>41499</v>
      </c>
      <c r="B33" s="6">
        <v>5395</v>
      </c>
      <c r="C33" s="7">
        <v>19</v>
      </c>
      <c r="D33" s="6">
        <v>84</v>
      </c>
      <c r="E33" s="6" t="s">
        <v>28</v>
      </c>
      <c r="F33" s="54" t="s">
        <v>29</v>
      </c>
      <c r="G33" s="6" t="s">
        <v>27</v>
      </c>
      <c r="H33" s="8">
        <v>239.4</v>
      </c>
    </row>
    <row r="34" spans="1:8">
      <c r="A34" s="5">
        <v>41499</v>
      </c>
      <c r="B34" s="6">
        <v>5396</v>
      </c>
      <c r="C34" s="7">
        <v>3</v>
      </c>
      <c r="D34" s="6">
        <v>84</v>
      </c>
      <c r="E34" s="6" t="s">
        <v>28</v>
      </c>
      <c r="F34" s="6" t="s">
        <v>30</v>
      </c>
      <c r="G34" s="6" t="s">
        <v>27</v>
      </c>
      <c r="H34" s="8">
        <v>37.799999999999997</v>
      </c>
    </row>
    <row r="35" spans="1:8">
      <c r="A35" s="9">
        <v>41502</v>
      </c>
      <c r="B35" s="55">
        <v>5408</v>
      </c>
      <c r="C35" s="56">
        <v>5</v>
      </c>
      <c r="D35" s="55">
        <v>84</v>
      </c>
      <c r="E35" s="55" t="s">
        <v>22</v>
      </c>
      <c r="F35" s="57" t="s">
        <v>20</v>
      </c>
      <c r="G35" s="10" t="s">
        <v>27</v>
      </c>
      <c r="H35" s="58">
        <v>63</v>
      </c>
    </row>
    <row r="36" spans="1:8">
      <c r="A36" s="5">
        <v>41509</v>
      </c>
      <c r="B36" s="6">
        <v>5459</v>
      </c>
      <c r="C36" s="7">
        <v>5</v>
      </c>
      <c r="D36" s="6">
        <v>84</v>
      </c>
      <c r="E36" s="6" t="s">
        <v>22</v>
      </c>
      <c r="F36" s="6" t="s">
        <v>20</v>
      </c>
      <c r="G36" s="6" t="s">
        <v>27</v>
      </c>
      <c r="H36" s="8">
        <v>63.95</v>
      </c>
    </row>
    <row r="37" spans="1:8">
      <c r="A37" s="5">
        <v>41513</v>
      </c>
      <c r="B37" s="6">
        <v>5469</v>
      </c>
      <c r="C37" s="7">
        <v>5</v>
      </c>
      <c r="D37" s="6">
        <v>84</v>
      </c>
      <c r="E37" s="6" t="s">
        <v>22</v>
      </c>
      <c r="F37" s="6" t="s">
        <v>20</v>
      </c>
      <c r="G37" s="6" t="s">
        <v>27</v>
      </c>
      <c r="H37" s="59">
        <v>63.95</v>
      </c>
    </row>
    <row r="38" spans="1:8">
      <c r="A38" s="38"/>
      <c r="B38" s="44" t="s">
        <v>8</v>
      </c>
      <c r="C38" s="15">
        <f>SUM(C31:C37)</f>
        <v>46</v>
      </c>
      <c r="D38" s="13"/>
      <c r="E38" s="13"/>
      <c r="F38" s="13"/>
      <c r="G38" s="16" t="s">
        <v>9</v>
      </c>
      <c r="H38" s="17">
        <f>SUM(H31:H37)</f>
        <v>581.50000000000011</v>
      </c>
    </row>
    <row r="39" spans="1:8">
      <c r="A39" s="38"/>
      <c r="B39" s="45"/>
      <c r="C39" s="22"/>
      <c r="D39" s="13"/>
      <c r="E39" s="13"/>
      <c r="F39" s="13"/>
      <c r="G39" s="23"/>
      <c r="H39" s="24"/>
    </row>
    <row r="40" spans="1:8" ht="18.75">
      <c r="A40" s="84" t="s">
        <v>11</v>
      </c>
      <c r="B40" s="84"/>
      <c r="C40" s="84"/>
      <c r="D40" s="84"/>
      <c r="E40" s="84"/>
      <c r="F40" s="84"/>
      <c r="G40" s="84"/>
      <c r="H40" s="84"/>
    </row>
    <row r="41" spans="1:8">
      <c r="A41" s="2" t="s">
        <v>0</v>
      </c>
      <c r="B41" s="43" t="s">
        <v>1</v>
      </c>
      <c r="C41" s="3" t="s">
        <v>2</v>
      </c>
      <c r="D41" s="2" t="s">
        <v>3</v>
      </c>
      <c r="E41" s="2" t="s">
        <v>4</v>
      </c>
      <c r="F41" s="2" t="s">
        <v>5</v>
      </c>
      <c r="G41" s="2" t="s">
        <v>6</v>
      </c>
      <c r="H41" s="4" t="s">
        <v>7</v>
      </c>
    </row>
    <row r="42" spans="1:8">
      <c r="A42" s="9">
        <v>41513</v>
      </c>
      <c r="B42" s="10">
        <v>5471</v>
      </c>
      <c r="C42" s="10">
        <v>5</v>
      </c>
      <c r="D42" s="10">
        <v>84</v>
      </c>
      <c r="E42" s="10" t="s">
        <v>25</v>
      </c>
      <c r="F42" s="60" t="s">
        <v>20</v>
      </c>
      <c r="G42" s="10" t="s">
        <v>31</v>
      </c>
      <c r="H42" s="12">
        <v>63.95</v>
      </c>
    </row>
    <row r="43" spans="1:8">
      <c r="A43" s="38"/>
      <c r="B43" s="44" t="s">
        <v>8</v>
      </c>
      <c r="C43" s="15">
        <f>SUM(C42:C42)</f>
        <v>5</v>
      </c>
      <c r="D43" s="13"/>
      <c r="E43" s="13"/>
      <c r="F43" s="13"/>
      <c r="G43" s="16" t="s">
        <v>9</v>
      </c>
      <c r="H43" s="27">
        <f>SUM(H42:H42)</f>
        <v>63.95</v>
      </c>
    </row>
    <row r="44" spans="1:8">
      <c r="A44" s="38"/>
      <c r="B44" s="45"/>
      <c r="C44" s="22"/>
      <c r="D44" s="13"/>
      <c r="E44" s="13"/>
      <c r="F44" s="13"/>
      <c r="G44" s="23"/>
      <c r="H44" s="24"/>
    </row>
    <row r="45" spans="1:8" ht="18.75">
      <c r="A45" s="84" t="s">
        <v>11</v>
      </c>
      <c r="B45" s="84"/>
      <c r="C45" s="84"/>
      <c r="D45" s="84"/>
      <c r="E45" s="84"/>
      <c r="F45" s="84"/>
      <c r="G45" s="84"/>
      <c r="H45" s="84"/>
    </row>
    <row r="46" spans="1:8">
      <c r="A46" s="2" t="s">
        <v>0</v>
      </c>
      <c r="B46" s="43" t="s">
        <v>1</v>
      </c>
      <c r="C46" s="3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4" t="s">
        <v>7</v>
      </c>
    </row>
    <row r="47" spans="1:8">
      <c r="A47" s="5">
        <v>41509</v>
      </c>
      <c r="B47" s="6">
        <v>5458</v>
      </c>
      <c r="C47" s="7">
        <v>3</v>
      </c>
      <c r="D47" s="6">
        <v>84</v>
      </c>
      <c r="E47" s="6" t="s">
        <v>19</v>
      </c>
      <c r="F47" s="6" t="s">
        <v>29</v>
      </c>
      <c r="G47" s="6" t="s">
        <v>32</v>
      </c>
      <c r="H47" s="8">
        <v>38.369999999999997</v>
      </c>
    </row>
    <row r="48" spans="1:8">
      <c r="A48" s="5">
        <v>41513</v>
      </c>
      <c r="B48" s="6">
        <v>5466</v>
      </c>
      <c r="C48" s="7">
        <v>3</v>
      </c>
      <c r="D48" s="6">
        <v>84</v>
      </c>
      <c r="E48" s="6" t="s">
        <v>19</v>
      </c>
      <c r="F48" s="6" t="s">
        <v>20</v>
      </c>
      <c r="G48" s="6" t="s">
        <v>32</v>
      </c>
      <c r="H48" s="59">
        <v>38.369999999999997</v>
      </c>
    </row>
    <row r="49" spans="1:8">
      <c r="A49" s="5">
        <v>41515</v>
      </c>
      <c r="B49" s="6">
        <v>5478</v>
      </c>
      <c r="C49" s="7">
        <v>3</v>
      </c>
      <c r="D49" s="6">
        <v>84</v>
      </c>
      <c r="E49" s="6" t="s">
        <v>19</v>
      </c>
      <c r="F49" s="6" t="s">
        <v>20</v>
      </c>
      <c r="G49" s="6" t="s">
        <v>32</v>
      </c>
      <c r="H49" s="59">
        <v>38.369999999999997</v>
      </c>
    </row>
    <row r="50" spans="1:8">
      <c r="A50" s="38"/>
      <c r="B50" s="44" t="s">
        <v>8</v>
      </c>
      <c r="C50" s="15">
        <f>SUM(C47:C49)</f>
        <v>9</v>
      </c>
      <c r="D50" s="13"/>
      <c r="E50" s="13"/>
      <c r="F50" s="13"/>
      <c r="G50" s="16" t="s">
        <v>9</v>
      </c>
      <c r="H50" s="17">
        <f>SUM(H47:H49)</f>
        <v>115.10999999999999</v>
      </c>
    </row>
    <row r="51" spans="1:8">
      <c r="A51" s="38"/>
      <c r="B51" s="45"/>
      <c r="C51" s="22"/>
      <c r="D51" s="13"/>
      <c r="E51" s="13"/>
      <c r="F51" s="13"/>
      <c r="G51" s="23"/>
      <c r="H51" s="24"/>
    </row>
    <row r="52" spans="1:8">
      <c r="A52" s="38"/>
      <c r="B52" s="45"/>
      <c r="C52" s="22"/>
      <c r="D52" s="13"/>
      <c r="E52" s="13"/>
      <c r="F52" s="13"/>
      <c r="G52" s="23"/>
      <c r="H52" s="24"/>
    </row>
    <row r="53" spans="1:8">
      <c r="A53" s="38"/>
      <c r="B53" s="45"/>
      <c r="C53" s="22"/>
      <c r="D53" s="13"/>
      <c r="E53" s="13"/>
      <c r="F53" s="13"/>
      <c r="G53" s="23"/>
      <c r="H53" s="24"/>
    </row>
    <row r="54" spans="1:8" ht="18.75">
      <c r="A54" s="84" t="s">
        <v>11</v>
      </c>
      <c r="B54" s="84"/>
      <c r="C54" s="84"/>
      <c r="D54" s="84"/>
      <c r="E54" s="84"/>
      <c r="F54" s="84"/>
      <c r="G54" s="84"/>
      <c r="H54" s="84"/>
    </row>
    <row r="55" spans="1:8">
      <c r="A55" s="2" t="s">
        <v>0</v>
      </c>
      <c r="B55" s="43" t="s">
        <v>1</v>
      </c>
      <c r="C55" s="3" t="s">
        <v>2</v>
      </c>
      <c r="D55" s="2" t="s">
        <v>3</v>
      </c>
      <c r="E55" s="2" t="s">
        <v>4</v>
      </c>
      <c r="F55" s="2" t="s">
        <v>5</v>
      </c>
      <c r="G55" s="2" t="s">
        <v>6</v>
      </c>
      <c r="H55" s="4" t="s">
        <v>7</v>
      </c>
    </row>
    <row r="56" spans="1:8">
      <c r="A56" s="5">
        <v>41488</v>
      </c>
      <c r="B56" s="6">
        <v>5368</v>
      </c>
      <c r="C56" s="7">
        <v>5</v>
      </c>
      <c r="D56" s="6">
        <v>84</v>
      </c>
      <c r="E56" s="6" t="s">
        <v>28</v>
      </c>
      <c r="F56" s="54" t="s">
        <v>20</v>
      </c>
      <c r="G56" s="6" t="s">
        <v>33</v>
      </c>
      <c r="H56" s="8">
        <v>63</v>
      </c>
    </row>
    <row r="57" spans="1:8">
      <c r="A57" s="5">
        <v>41493</v>
      </c>
      <c r="B57" s="6">
        <v>5379</v>
      </c>
      <c r="C57" s="7">
        <v>5</v>
      </c>
      <c r="D57" s="6">
        <v>84</v>
      </c>
      <c r="E57" s="6" t="s">
        <v>28</v>
      </c>
      <c r="F57" s="6" t="s">
        <v>20</v>
      </c>
      <c r="G57" s="6" t="s">
        <v>33</v>
      </c>
      <c r="H57" s="8">
        <v>63</v>
      </c>
    </row>
    <row r="58" spans="1:8">
      <c r="A58" s="5">
        <v>41498</v>
      </c>
      <c r="B58" s="6">
        <v>5391</v>
      </c>
      <c r="C58" s="7">
        <v>5</v>
      </c>
      <c r="D58" s="6">
        <v>84</v>
      </c>
      <c r="E58" s="6" t="s">
        <v>28</v>
      </c>
      <c r="F58" s="6" t="s">
        <v>20</v>
      </c>
      <c r="G58" s="6" t="s">
        <v>33</v>
      </c>
      <c r="H58" s="8">
        <v>63</v>
      </c>
    </row>
    <row r="59" spans="1:8">
      <c r="A59" s="5">
        <v>41499</v>
      </c>
      <c r="B59" s="6">
        <v>5398</v>
      </c>
      <c r="C59" s="7">
        <v>5</v>
      </c>
      <c r="D59" s="6">
        <v>84</v>
      </c>
      <c r="E59" s="6" t="s">
        <v>22</v>
      </c>
      <c r="F59" s="6" t="s">
        <v>20</v>
      </c>
      <c r="G59" s="6" t="s">
        <v>33</v>
      </c>
      <c r="H59" s="8">
        <v>63</v>
      </c>
    </row>
    <row r="60" spans="1:8">
      <c r="A60" s="9">
        <v>41502</v>
      </c>
      <c r="B60" s="10">
        <v>5407</v>
      </c>
      <c r="C60" s="11">
        <v>5</v>
      </c>
      <c r="D60" s="10">
        <v>84</v>
      </c>
      <c r="E60" s="10" t="s">
        <v>28</v>
      </c>
      <c r="F60" s="60" t="s">
        <v>20</v>
      </c>
      <c r="G60" s="10" t="s">
        <v>33</v>
      </c>
      <c r="H60" s="12">
        <v>63</v>
      </c>
    </row>
    <row r="61" spans="1:8">
      <c r="A61" s="5">
        <v>41509</v>
      </c>
      <c r="B61" s="6">
        <v>5456</v>
      </c>
      <c r="C61" s="7">
        <v>5</v>
      </c>
      <c r="D61" s="6">
        <v>84</v>
      </c>
      <c r="E61" s="6" t="s">
        <v>28</v>
      </c>
      <c r="F61" s="6" t="s">
        <v>20</v>
      </c>
      <c r="G61" s="6" t="s">
        <v>33</v>
      </c>
      <c r="H61" s="8">
        <v>63.95</v>
      </c>
    </row>
    <row r="62" spans="1:8">
      <c r="A62" s="5">
        <v>41513</v>
      </c>
      <c r="B62" s="6">
        <v>5467</v>
      </c>
      <c r="C62" s="7">
        <v>5</v>
      </c>
      <c r="D62" s="6">
        <v>84</v>
      </c>
      <c r="E62" s="6" t="s">
        <v>28</v>
      </c>
      <c r="F62" s="6" t="s">
        <v>20</v>
      </c>
      <c r="G62" s="6" t="s">
        <v>33</v>
      </c>
      <c r="H62" s="59">
        <v>63.95</v>
      </c>
    </row>
    <row r="63" spans="1:8">
      <c r="A63" s="5">
        <v>41515</v>
      </c>
      <c r="B63" s="6">
        <v>5477</v>
      </c>
      <c r="C63" s="7">
        <v>5</v>
      </c>
      <c r="D63" s="6">
        <v>84</v>
      </c>
      <c r="E63" s="6" t="s">
        <v>28</v>
      </c>
      <c r="F63" s="6" t="s">
        <v>34</v>
      </c>
      <c r="G63" s="6" t="s">
        <v>33</v>
      </c>
      <c r="H63" s="59">
        <v>63.95</v>
      </c>
    </row>
    <row r="64" spans="1:8" s="28" customFormat="1">
      <c r="A64" s="38"/>
      <c r="B64" s="44" t="s">
        <v>8</v>
      </c>
      <c r="C64" s="15">
        <f>SUM(C56:C63)</f>
        <v>40</v>
      </c>
      <c r="D64" s="13"/>
      <c r="E64" s="13"/>
      <c r="F64" s="13"/>
      <c r="G64" s="16" t="s">
        <v>9</v>
      </c>
      <c r="H64" s="17">
        <f>SUM(H56:H63)</f>
        <v>506.84999999999997</v>
      </c>
    </row>
    <row r="65" spans="1:8" s="28" customFormat="1">
      <c r="A65" s="38"/>
      <c r="B65" s="45"/>
      <c r="C65" s="22"/>
      <c r="D65" s="13"/>
      <c r="E65" s="13"/>
      <c r="F65" s="13"/>
      <c r="G65" s="23"/>
      <c r="H65" s="24"/>
    </row>
    <row r="66" spans="1:8" s="28" customFormat="1">
      <c r="A66" s="38"/>
      <c r="B66" s="45"/>
      <c r="C66" s="22"/>
      <c r="D66" s="13"/>
      <c r="E66" s="13"/>
      <c r="F66" s="13"/>
      <c r="G66" s="23"/>
      <c r="H66" s="24"/>
    </row>
    <row r="67" spans="1:8" s="28" customFormat="1">
      <c r="A67" s="38"/>
      <c r="B67" s="45"/>
      <c r="C67" s="22"/>
      <c r="D67" s="13"/>
      <c r="E67" s="13"/>
      <c r="F67" s="13"/>
      <c r="G67" s="23"/>
      <c r="H67" s="24"/>
    </row>
    <row r="68" spans="1:8" s="28" customFormat="1">
      <c r="A68" s="38"/>
      <c r="B68" s="45"/>
      <c r="C68" s="22"/>
      <c r="D68" s="13"/>
      <c r="E68" s="13"/>
      <c r="F68" s="13"/>
      <c r="G68" s="23"/>
      <c r="H68" s="24"/>
    </row>
    <row r="69" spans="1:8" s="28" customFormat="1">
      <c r="A69" s="38"/>
      <c r="B69" s="45"/>
      <c r="C69" s="22"/>
      <c r="D69" s="13"/>
      <c r="E69" s="13"/>
      <c r="F69" s="13"/>
      <c r="G69" s="23"/>
      <c r="H69" s="24"/>
    </row>
    <row r="70" spans="1:8" s="28" customFormat="1">
      <c r="A70" s="38"/>
      <c r="B70" s="45"/>
      <c r="C70" s="22"/>
      <c r="D70" s="13"/>
      <c r="E70" s="13"/>
      <c r="F70" s="13"/>
      <c r="G70" s="23"/>
      <c r="H70" s="24"/>
    </row>
    <row r="71" spans="1:8" s="28" customFormat="1" ht="18.75">
      <c r="A71" s="84" t="s">
        <v>12</v>
      </c>
      <c r="B71" s="84"/>
      <c r="C71" s="84"/>
      <c r="D71" s="84"/>
      <c r="E71" s="84"/>
      <c r="F71" s="84"/>
      <c r="G71" s="84"/>
      <c r="H71" s="84"/>
    </row>
    <row r="72" spans="1:8" s="28" customFormat="1">
      <c r="A72" s="2" t="s">
        <v>0</v>
      </c>
      <c r="B72" s="43" t="s">
        <v>1</v>
      </c>
      <c r="C72" s="3" t="s">
        <v>2</v>
      </c>
      <c r="D72" s="2" t="s">
        <v>3</v>
      </c>
      <c r="E72" s="2" t="s">
        <v>4</v>
      </c>
      <c r="F72" s="2" t="s">
        <v>5</v>
      </c>
      <c r="G72" s="2" t="s">
        <v>6</v>
      </c>
      <c r="H72" s="4" t="s">
        <v>7</v>
      </c>
    </row>
    <row r="73" spans="1:8">
      <c r="A73" s="5">
        <v>41488</v>
      </c>
      <c r="B73" s="6">
        <v>5369</v>
      </c>
      <c r="C73" s="7">
        <v>5</v>
      </c>
      <c r="D73" s="6">
        <v>84</v>
      </c>
      <c r="E73" s="6" t="s">
        <v>35</v>
      </c>
      <c r="F73" s="6" t="s">
        <v>20</v>
      </c>
      <c r="G73" s="6" t="s">
        <v>36</v>
      </c>
      <c r="H73" s="8" t="s">
        <v>37</v>
      </c>
    </row>
    <row r="74" spans="1:8">
      <c r="A74" s="5">
        <v>41498</v>
      </c>
      <c r="B74" s="6">
        <v>5390</v>
      </c>
      <c r="C74" s="7">
        <v>5</v>
      </c>
      <c r="D74" s="6">
        <v>84</v>
      </c>
      <c r="E74" s="6" t="s">
        <v>35</v>
      </c>
      <c r="F74" s="6" t="s">
        <v>34</v>
      </c>
      <c r="G74" s="6" t="s">
        <v>36</v>
      </c>
      <c r="H74" s="8">
        <v>63</v>
      </c>
    </row>
    <row r="75" spans="1:8">
      <c r="A75" s="5">
        <v>41499</v>
      </c>
      <c r="B75" s="6">
        <v>5399</v>
      </c>
      <c r="C75" s="7">
        <v>5</v>
      </c>
      <c r="D75" s="6">
        <v>84</v>
      </c>
      <c r="E75" s="6" t="s">
        <v>35</v>
      </c>
      <c r="F75" s="6" t="s">
        <v>34</v>
      </c>
      <c r="G75" s="6" t="s">
        <v>36</v>
      </c>
      <c r="H75" s="8">
        <v>63</v>
      </c>
    </row>
    <row r="76" spans="1:8">
      <c r="A76" s="5">
        <v>41501</v>
      </c>
      <c r="B76" s="6">
        <v>5404</v>
      </c>
      <c r="C76" s="7">
        <v>5</v>
      </c>
      <c r="D76" s="6">
        <v>84</v>
      </c>
      <c r="E76" s="54" t="s">
        <v>35</v>
      </c>
      <c r="F76" s="6" t="s">
        <v>38</v>
      </c>
      <c r="G76" s="6" t="s">
        <v>36</v>
      </c>
      <c r="H76" s="8">
        <v>63</v>
      </c>
    </row>
    <row r="77" spans="1:8">
      <c r="A77" s="5">
        <v>41509</v>
      </c>
      <c r="B77" s="6">
        <v>5460</v>
      </c>
      <c r="C77" s="7">
        <v>5</v>
      </c>
      <c r="D77" s="6">
        <v>84</v>
      </c>
      <c r="E77" s="6" t="s">
        <v>35</v>
      </c>
      <c r="F77" s="6" t="s">
        <v>20</v>
      </c>
      <c r="G77" s="6" t="s">
        <v>36</v>
      </c>
      <c r="H77" s="8">
        <v>63.95</v>
      </c>
    </row>
    <row r="78" spans="1:8">
      <c r="A78" s="5">
        <v>41513</v>
      </c>
      <c r="B78" s="6">
        <v>5470</v>
      </c>
      <c r="C78" s="7">
        <v>5</v>
      </c>
      <c r="D78" s="6">
        <v>84</v>
      </c>
      <c r="E78" s="6" t="s">
        <v>35</v>
      </c>
      <c r="F78" s="6" t="s">
        <v>34</v>
      </c>
      <c r="G78" s="6" t="s">
        <v>36</v>
      </c>
      <c r="H78" s="59">
        <v>63.95</v>
      </c>
    </row>
    <row r="79" spans="1:8">
      <c r="A79" s="5">
        <v>41514</v>
      </c>
      <c r="B79" s="6">
        <v>5474</v>
      </c>
      <c r="C79" s="7">
        <v>5</v>
      </c>
      <c r="D79" s="6">
        <v>84</v>
      </c>
      <c r="E79" s="6" t="s">
        <v>35</v>
      </c>
      <c r="F79" s="6" t="s">
        <v>34</v>
      </c>
      <c r="G79" s="6" t="s">
        <v>36</v>
      </c>
      <c r="H79" s="59">
        <v>63.95</v>
      </c>
    </row>
    <row r="80" spans="1:8">
      <c r="A80" s="5">
        <v>41515</v>
      </c>
      <c r="B80" s="6">
        <v>5479</v>
      </c>
      <c r="C80" s="7">
        <v>5</v>
      </c>
      <c r="D80" s="6">
        <v>84</v>
      </c>
      <c r="E80" s="6" t="s">
        <v>35</v>
      </c>
      <c r="F80" s="6" t="s">
        <v>34</v>
      </c>
      <c r="G80" s="6" t="s">
        <v>36</v>
      </c>
      <c r="H80" s="59">
        <v>63.95</v>
      </c>
    </row>
    <row r="81" spans="1:8">
      <c r="A81" s="38"/>
      <c r="B81" s="44" t="s">
        <v>8</v>
      </c>
      <c r="C81" s="61">
        <f>SUM(C73:C80)</f>
        <v>40</v>
      </c>
      <c r="D81" s="13"/>
      <c r="E81" s="13"/>
      <c r="F81" s="13"/>
      <c r="G81" s="14" t="s">
        <v>9</v>
      </c>
      <c r="H81" s="17">
        <f>SUM(H73:H80)</f>
        <v>444.79999999999995</v>
      </c>
    </row>
    <row r="82" spans="1:8">
      <c r="A82" s="38"/>
      <c r="B82" s="45"/>
      <c r="C82" s="24"/>
      <c r="D82" s="13"/>
      <c r="E82" s="13"/>
      <c r="F82" s="13"/>
      <c r="G82" s="21"/>
      <c r="H82" s="24"/>
    </row>
    <row r="83" spans="1:8" ht="18.75">
      <c r="A83" s="84" t="s">
        <v>12</v>
      </c>
      <c r="B83" s="84"/>
      <c r="C83" s="84"/>
      <c r="D83" s="84"/>
      <c r="E83" s="84"/>
      <c r="F83" s="84"/>
      <c r="G83" s="84"/>
      <c r="H83" s="84"/>
    </row>
    <row r="84" spans="1:8">
      <c r="A84" s="2" t="s">
        <v>0</v>
      </c>
      <c r="B84" s="43" t="s">
        <v>1</v>
      </c>
      <c r="C84" s="3" t="s">
        <v>2</v>
      </c>
      <c r="D84" s="2" t="s">
        <v>3</v>
      </c>
      <c r="E84" s="2" t="s">
        <v>4</v>
      </c>
      <c r="F84" s="2" t="s">
        <v>5</v>
      </c>
      <c r="G84" s="2" t="s">
        <v>6</v>
      </c>
      <c r="H84" s="4" t="s">
        <v>7</v>
      </c>
    </row>
    <row r="85" spans="1:8">
      <c r="A85" s="5">
        <v>41493</v>
      </c>
      <c r="B85" s="6">
        <v>5383</v>
      </c>
      <c r="C85" s="7">
        <v>5</v>
      </c>
      <c r="D85" s="6">
        <v>84</v>
      </c>
      <c r="E85" s="6" t="s">
        <v>39</v>
      </c>
      <c r="F85" s="6" t="s">
        <v>20</v>
      </c>
      <c r="G85" s="6" t="s">
        <v>40</v>
      </c>
      <c r="H85" s="8">
        <v>63</v>
      </c>
    </row>
    <row r="86" spans="1:8">
      <c r="A86" s="38"/>
      <c r="B86" s="44" t="s">
        <v>8</v>
      </c>
      <c r="C86" s="61">
        <f>SUM(C85:C85)</f>
        <v>5</v>
      </c>
      <c r="D86" s="13"/>
      <c r="E86" s="13"/>
      <c r="F86" s="13"/>
      <c r="G86" s="14" t="s">
        <v>9</v>
      </c>
      <c r="H86" s="17">
        <f>SUM(H85:H85)</f>
        <v>63</v>
      </c>
    </row>
    <row r="87" spans="1:8" s="37" customFormat="1">
      <c r="A87" s="39"/>
      <c r="B87" s="47"/>
      <c r="C87" s="34"/>
      <c r="D87" s="33"/>
      <c r="E87" s="33"/>
      <c r="F87" s="33"/>
      <c r="G87" s="35"/>
      <c r="H87" s="36"/>
    </row>
    <row r="88" spans="1:8" ht="18.75">
      <c r="A88" s="86" t="s">
        <v>11</v>
      </c>
      <c r="B88" s="86"/>
      <c r="C88" s="86"/>
      <c r="D88" s="86"/>
      <c r="E88" s="86"/>
      <c r="F88" s="86"/>
      <c r="G88" s="86"/>
      <c r="H88" s="86"/>
    </row>
    <row r="89" spans="1:8">
      <c r="A89" s="80" t="s">
        <v>0</v>
      </c>
      <c r="B89" s="81" t="s">
        <v>1</v>
      </c>
      <c r="C89" s="82" t="s">
        <v>2</v>
      </c>
      <c r="D89" s="80" t="s">
        <v>3</v>
      </c>
      <c r="E89" s="80" t="s">
        <v>4</v>
      </c>
      <c r="F89" s="80" t="s">
        <v>5</v>
      </c>
      <c r="G89" s="80" t="s">
        <v>6</v>
      </c>
      <c r="H89" s="83" t="s">
        <v>7</v>
      </c>
    </row>
    <row r="90" spans="1:8">
      <c r="A90" s="5">
        <v>41492</v>
      </c>
      <c r="B90" s="6">
        <v>5373</v>
      </c>
      <c r="C90" s="7">
        <v>28</v>
      </c>
      <c r="D90" s="6">
        <v>84</v>
      </c>
      <c r="E90" s="6" t="s">
        <v>13</v>
      </c>
      <c r="F90" s="54" t="s">
        <v>41</v>
      </c>
      <c r="G90" s="6" t="s">
        <v>42</v>
      </c>
      <c r="H90" s="8">
        <v>352.8</v>
      </c>
    </row>
    <row r="91" spans="1:8">
      <c r="A91" s="40"/>
      <c r="B91" s="48" t="s">
        <v>8</v>
      </c>
      <c r="C91" s="30">
        <f>SUM(C90:C90)</f>
        <v>28</v>
      </c>
      <c r="D91" s="29"/>
      <c r="E91" s="29"/>
      <c r="F91" s="29"/>
      <c r="G91" s="31" t="s">
        <v>9</v>
      </c>
      <c r="H91" s="32">
        <f>SUM(H90:H90)</f>
        <v>352.8</v>
      </c>
    </row>
    <row r="92" spans="1:8">
      <c r="A92" s="41"/>
      <c r="B92" s="49"/>
      <c r="C92" s="28"/>
      <c r="D92" s="28"/>
      <c r="E92" s="28"/>
      <c r="F92" s="28"/>
      <c r="G92" s="28"/>
      <c r="H92" s="52"/>
    </row>
    <row r="93" spans="1:8" ht="18.75">
      <c r="A93" s="84" t="s">
        <v>11</v>
      </c>
      <c r="B93" s="84"/>
      <c r="C93" s="84"/>
      <c r="D93" s="84"/>
      <c r="E93" s="84"/>
      <c r="F93" s="84"/>
      <c r="G93" s="84"/>
      <c r="H93" s="84"/>
    </row>
    <row r="94" spans="1:8">
      <c r="A94" s="2" t="s">
        <v>0</v>
      </c>
      <c r="B94" s="43" t="s">
        <v>1</v>
      </c>
      <c r="C94" s="3" t="s">
        <v>10</v>
      </c>
      <c r="D94" s="2" t="s">
        <v>3</v>
      </c>
      <c r="E94" s="2" t="s">
        <v>4</v>
      </c>
      <c r="F94" s="2" t="s">
        <v>5</v>
      </c>
      <c r="G94" s="2" t="s">
        <v>6</v>
      </c>
      <c r="H94" s="4" t="s">
        <v>7</v>
      </c>
    </row>
    <row r="95" spans="1:8">
      <c r="A95" s="9">
        <v>41488</v>
      </c>
      <c r="B95" s="11">
        <v>5367</v>
      </c>
      <c r="C95" s="10">
        <v>5</v>
      </c>
      <c r="D95" s="10" t="s">
        <v>43</v>
      </c>
      <c r="E95" s="10" t="s">
        <v>44</v>
      </c>
      <c r="F95" s="63" t="s">
        <v>20</v>
      </c>
      <c r="G95" s="10" t="s">
        <v>15</v>
      </c>
      <c r="H95" s="18">
        <v>69.5</v>
      </c>
    </row>
    <row r="96" spans="1:8">
      <c r="A96" s="5">
        <v>41491</v>
      </c>
      <c r="B96" s="6">
        <v>5370</v>
      </c>
      <c r="C96" s="6">
        <v>5</v>
      </c>
      <c r="D96" s="6" t="s">
        <v>43</v>
      </c>
      <c r="E96" s="6" t="s">
        <v>44</v>
      </c>
      <c r="F96" s="6" t="s">
        <v>20</v>
      </c>
      <c r="G96" s="6" t="s">
        <v>15</v>
      </c>
      <c r="H96" s="8">
        <v>69.5</v>
      </c>
    </row>
    <row r="97" spans="1:8">
      <c r="A97" s="9">
        <v>41493</v>
      </c>
      <c r="B97" s="10">
        <v>5377</v>
      </c>
      <c r="C97" s="10">
        <v>60</v>
      </c>
      <c r="D97" s="10" t="s">
        <v>43</v>
      </c>
      <c r="E97" s="6" t="s">
        <v>45</v>
      </c>
      <c r="F97" s="10" t="s">
        <v>29</v>
      </c>
      <c r="G97" s="6" t="s">
        <v>15</v>
      </c>
      <c r="H97" s="18">
        <v>834</v>
      </c>
    </row>
    <row r="98" spans="1:8">
      <c r="A98" s="5">
        <v>41493</v>
      </c>
      <c r="B98" s="6">
        <v>5378</v>
      </c>
      <c r="C98" s="6">
        <v>10</v>
      </c>
      <c r="D98" s="6" t="s">
        <v>43</v>
      </c>
      <c r="E98" s="6" t="s">
        <v>45</v>
      </c>
      <c r="F98" s="6" t="s">
        <v>29</v>
      </c>
      <c r="G98" s="6" t="s">
        <v>15</v>
      </c>
      <c r="H98" s="8">
        <v>139</v>
      </c>
    </row>
    <row r="99" spans="1:8">
      <c r="A99" s="9">
        <v>41499</v>
      </c>
      <c r="B99" s="10">
        <v>5397</v>
      </c>
      <c r="C99" s="10">
        <v>5</v>
      </c>
      <c r="D99" s="10" t="s">
        <v>43</v>
      </c>
      <c r="E99" s="10" t="s">
        <v>44</v>
      </c>
      <c r="F99" s="60" t="s">
        <v>20</v>
      </c>
      <c r="G99" s="10" t="s">
        <v>15</v>
      </c>
      <c r="H99" s="12">
        <v>69.5</v>
      </c>
    </row>
    <row r="100" spans="1:8">
      <c r="A100" s="9">
        <v>41500</v>
      </c>
      <c r="B100" s="10">
        <v>5401</v>
      </c>
      <c r="C100" s="10">
        <v>5</v>
      </c>
      <c r="D100" s="10" t="s">
        <v>43</v>
      </c>
      <c r="E100" s="10" t="s">
        <v>44</v>
      </c>
      <c r="F100" s="60" t="s">
        <v>20</v>
      </c>
      <c r="G100" s="10" t="s">
        <v>15</v>
      </c>
      <c r="H100" s="12">
        <v>69.5</v>
      </c>
    </row>
    <row r="101" spans="1:8">
      <c r="A101" s="9">
        <v>41502</v>
      </c>
      <c r="B101" s="10">
        <v>5406</v>
      </c>
      <c r="C101" s="10">
        <v>5</v>
      </c>
      <c r="D101" s="10" t="s">
        <v>43</v>
      </c>
      <c r="E101" s="10" t="s">
        <v>44</v>
      </c>
      <c r="F101" s="60" t="s">
        <v>20</v>
      </c>
      <c r="G101" s="10" t="s">
        <v>15</v>
      </c>
      <c r="H101" s="12">
        <v>69.5</v>
      </c>
    </row>
    <row r="102" spans="1:8">
      <c r="A102" s="9">
        <v>41508</v>
      </c>
      <c r="B102" s="10">
        <v>5455</v>
      </c>
      <c r="C102" s="10">
        <v>5</v>
      </c>
      <c r="D102" s="10" t="s">
        <v>43</v>
      </c>
      <c r="E102" s="10" t="s">
        <v>44</v>
      </c>
      <c r="F102" s="60" t="s">
        <v>20</v>
      </c>
      <c r="G102" s="10" t="s">
        <v>15</v>
      </c>
      <c r="H102" s="12">
        <v>70.2</v>
      </c>
    </row>
    <row r="103" spans="1:8">
      <c r="A103" s="9">
        <v>41512</v>
      </c>
      <c r="B103" s="10">
        <v>5464</v>
      </c>
      <c r="C103" s="10">
        <v>5</v>
      </c>
      <c r="D103" s="10" t="s">
        <v>43</v>
      </c>
      <c r="E103" s="10" t="s">
        <v>44</v>
      </c>
      <c r="F103" s="60" t="s">
        <v>20</v>
      </c>
      <c r="G103" s="10" t="s">
        <v>15</v>
      </c>
      <c r="H103" s="12">
        <v>70.2</v>
      </c>
    </row>
    <row r="104" spans="1:8">
      <c r="A104" s="9">
        <v>41514</v>
      </c>
      <c r="B104" s="10">
        <v>5473</v>
      </c>
      <c r="C104" s="10">
        <v>5</v>
      </c>
      <c r="D104" s="10" t="s">
        <v>43</v>
      </c>
      <c r="E104" s="10" t="s">
        <v>44</v>
      </c>
      <c r="F104" s="60" t="s">
        <v>20</v>
      </c>
      <c r="G104" s="10" t="s">
        <v>15</v>
      </c>
      <c r="H104" s="12">
        <v>70.2</v>
      </c>
    </row>
    <row r="105" spans="1:8">
      <c r="A105" s="38"/>
      <c r="B105" s="44" t="s">
        <v>8</v>
      </c>
      <c r="C105" s="15">
        <f>SUM(C95:C104)</f>
        <v>110</v>
      </c>
      <c r="D105" s="13"/>
      <c r="E105" s="13"/>
      <c r="F105" s="13"/>
      <c r="G105" s="16" t="s">
        <v>9</v>
      </c>
      <c r="H105" s="17">
        <f>SUM(H95:H104)</f>
        <v>1531.1000000000001</v>
      </c>
    </row>
    <row r="108" spans="1:8" ht="18.75">
      <c r="A108" s="84" t="s">
        <v>11</v>
      </c>
      <c r="B108" s="84"/>
      <c r="C108" s="84"/>
      <c r="D108" s="84"/>
      <c r="E108" s="84"/>
      <c r="F108" s="84"/>
      <c r="G108" s="84"/>
      <c r="H108" s="84"/>
    </row>
    <row r="109" spans="1:8">
      <c r="A109" s="2" t="s">
        <v>0</v>
      </c>
      <c r="B109" s="43" t="s">
        <v>1</v>
      </c>
      <c r="C109" s="3" t="s">
        <v>10</v>
      </c>
      <c r="D109" s="2" t="s">
        <v>3</v>
      </c>
      <c r="E109" s="2" t="s">
        <v>4</v>
      </c>
      <c r="F109" s="2" t="s">
        <v>5</v>
      </c>
      <c r="G109" s="2" t="s">
        <v>6</v>
      </c>
      <c r="H109" s="4" t="s">
        <v>7</v>
      </c>
    </row>
    <row r="110" spans="1:8">
      <c r="A110" s="9">
        <v>41493</v>
      </c>
      <c r="B110" s="10">
        <v>5380</v>
      </c>
      <c r="C110" s="10">
        <v>5</v>
      </c>
      <c r="D110" s="10" t="s">
        <v>43</v>
      </c>
      <c r="E110" s="10" t="s">
        <v>44</v>
      </c>
      <c r="F110" s="62" t="s">
        <v>20</v>
      </c>
      <c r="G110" s="62" t="s">
        <v>27</v>
      </c>
      <c r="H110" s="19">
        <v>69.5</v>
      </c>
    </row>
    <row r="111" spans="1:8">
      <c r="A111" s="9">
        <v>41495</v>
      </c>
      <c r="B111" s="10">
        <v>5388</v>
      </c>
      <c r="C111" s="10">
        <v>5</v>
      </c>
      <c r="D111" s="64" t="s">
        <v>43</v>
      </c>
      <c r="E111" s="10" t="s">
        <v>44</v>
      </c>
      <c r="F111" s="60" t="s">
        <v>20</v>
      </c>
      <c r="G111" s="10" t="s">
        <v>27</v>
      </c>
      <c r="H111" s="12">
        <v>69.5</v>
      </c>
    </row>
    <row r="112" spans="1:8">
      <c r="A112" s="9">
        <v>41514</v>
      </c>
      <c r="B112" s="10">
        <v>5475</v>
      </c>
      <c r="C112" s="10">
        <v>5</v>
      </c>
      <c r="D112" s="10" t="s">
        <v>43</v>
      </c>
      <c r="E112" s="10" t="s">
        <v>45</v>
      </c>
      <c r="F112" s="60" t="s">
        <v>20</v>
      </c>
      <c r="G112" s="10" t="s">
        <v>27</v>
      </c>
      <c r="H112" s="12">
        <v>70.2</v>
      </c>
    </row>
    <row r="113" spans="1:8">
      <c r="A113" s="38"/>
      <c r="B113" s="44" t="s">
        <v>8</v>
      </c>
      <c r="C113" s="15">
        <f>SUM(C110:C112)</f>
        <v>15</v>
      </c>
      <c r="D113" s="13"/>
      <c r="E113" s="13"/>
      <c r="F113" s="13"/>
      <c r="G113" s="16" t="s">
        <v>9</v>
      </c>
      <c r="H113" s="17">
        <f>SUM(H110:H112)</f>
        <v>209.2</v>
      </c>
    </row>
    <row r="115" spans="1:8" ht="18.75">
      <c r="A115" s="84" t="s">
        <v>11</v>
      </c>
      <c r="B115" s="84"/>
      <c r="C115" s="84"/>
      <c r="D115" s="84"/>
      <c r="E115" s="84"/>
      <c r="F115" s="84"/>
      <c r="G115" s="84"/>
      <c r="H115" s="84"/>
    </row>
    <row r="116" spans="1:8">
      <c r="A116" s="2" t="s">
        <v>0</v>
      </c>
      <c r="B116" s="43" t="s">
        <v>1</v>
      </c>
      <c r="C116" s="3" t="s">
        <v>10</v>
      </c>
      <c r="D116" s="2" t="s">
        <v>3</v>
      </c>
      <c r="E116" s="2" t="s">
        <v>4</v>
      </c>
      <c r="F116" s="2" t="s">
        <v>5</v>
      </c>
      <c r="G116" s="2" t="s">
        <v>6</v>
      </c>
      <c r="H116" s="4" t="s">
        <v>7</v>
      </c>
    </row>
    <row r="117" spans="1:8">
      <c r="A117" s="9">
        <v>41505</v>
      </c>
      <c r="B117" s="10">
        <v>5453</v>
      </c>
      <c r="C117" s="10">
        <v>5</v>
      </c>
      <c r="D117" s="10" t="s">
        <v>43</v>
      </c>
      <c r="E117" s="10" t="s">
        <v>44</v>
      </c>
      <c r="F117" s="60" t="s">
        <v>20</v>
      </c>
      <c r="G117" s="10" t="s">
        <v>31</v>
      </c>
      <c r="H117" s="12">
        <v>70.2</v>
      </c>
    </row>
    <row r="118" spans="1:8">
      <c r="A118" s="9">
        <v>41509</v>
      </c>
      <c r="B118" s="10">
        <v>5462</v>
      </c>
      <c r="C118" s="10">
        <v>5</v>
      </c>
      <c r="D118" s="10" t="s">
        <v>43</v>
      </c>
      <c r="E118" s="10" t="s">
        <v>45</v>
      </c>
      <c r="F118" s="60" t="s">
        <v>20</v>
      </c>
      <c r="G118" s="10" t="s">
        <v>31</v>
      </c>
      <c r="H118" s="12">
        <v>70.2</v>
      </c>
    </row>
    <row r="119" spans="1:8">
      <c r="A119" s="38"/>
      <c r="B119" s="44" t="s">
        <v>8</v>
      </c>
      <c r="C119" s="15">
        <f>SUM(C117:C118)</f>
        <v>10</v>
      </c>
      <c r="D119" s="13"/>
      <c r="E119" s="13"/>
      <c r="F119" s="13"/>
      <c r="G119" s="16" t="s">
        <v>9</v>
      </c>
      <c r="H119" s="17">
        <f>SUM(H117:H118)</f>
        <v>140.4</v>
      </c>
    </row>
    <row r="121" spans="1:8" ht="18.75">
      <c r="A121" s="84" t="s">
        <v>11</v>
      </c>
      <c r="B121" s="84"/>
      <c r="C121" s="84"/>
      <c r="D121" s="84"/>
      <c r="E121" s="84"/>
      <c r="F121" s="84"/>
      <c r="G121" s="84"/>
      <c r="H121" s="84"/>
    </row>
    <row r="122" spans="1:8">
      <c r="A122" s="2" t="s">
        <v>0</v>
      </c>
      <c r="B122" s="43" t="s">
        <v>1</v>
      </c>
      <c r="C122" s="3" t="s">
        <v>10</v>
      </c>
      <c r="D122" s="2" t="s">
        <v>3</v>
      </c>
      <c r="E122" s="2" t="s">
        <v>4</v>
      </c>
      <c r="F122" s="2" t="s">
        <v>5</v>
      </c>
      <c r="G122" s="2" t="s">
        <v>6</v>
      </c>
      <c r="H122" s="4" t="s">
        <v>7</v>
      </c>
    </row>
    <row r="123" spans="1:8">
      <c r="A123" s="9">
        <v>41505</v>
      </c>
      <c r="B123" s="10">
        <v>5452</v>
      </c>
      <c r="C123" s="10">
        <v>5</v>
      </c>
      <c r="D123" s="10" t="s">
        <v>43</v>
      </c>
      <c r="E123" s="10" t="s">
        <v>45</v>
      </c>
      <c r="F123" s="60" t="s">
        <v>20</v>
      </c>
      <c r="G123" s="10" t="s">
        <v>33</v>
      </c>
      <c r="H123" s="12">
        <v>70.2</v>
      </c>
    </row>
    <row r="124" spans="1:8">
      <c r="A124" s="38"/>
      <c r="B124" s="44" t="s">
        <v>8</v>
      </c>
      <c r="C124" s="15">
        <f>SUM(C123)</f>
        <v>5</v>
      </c>
      <c r="D124" s="13"/>
      <c r="E124" s="13"/>
      <c r="F124" s="13"/>
      <c r="G124" s="16" t="s">
        <v>9</v>
      </c>
      <c r="H124" s="17">
        <f>SUM(H123)</f>
        <v>70.2</v>
      </c>
    </row>
    <row r="126" spans="1:8" ht="18.75">
      <c r="A126" s="84" t="s">
        <v>11</v>
      </c>
      <c r="B126" s="84"/>
      <c r="C126" s="84"/>
      <c r="D126" s="84"/>
      <c r="E126" s="84"/>
      <c r="F126" s="84"/>
      <c r="G126" s="84"/>
      <c r="H126" s="84"/>
    </row>
    <row r="127" spans="1:8">
      <c r="A127" s="2" t="s">
        <v>0</v>
      </c>
      <c r="B127" s="43" t="s">
        <v>1</v>
      </c>
      <c r="C127" s="3" t="s">
        <v>10</v>
      </c>
      <c r="D127" s="2" t="s">
        <v>3</v>
      </c>
      <c r="E127" s="2" t="s">
        <v>4</v>
      </c>
      <c r="F127" s="2" t="s">
        <v>5</v>
      </c>
      <c r="G127" s="2" t="s">
        <v>6</v>
      </c>
      <c r="H127" s="4" t="s">
        <v>7</v>
      </c>
    </row>
    <row r="128" spans="1:8">
      <c r="A128" s="9">
        <v>41500</v>
      </c>
      <c r="B128" s="10">
        <v>5403</v>
      </c>
      <c r="C128" s="10">
        <v>10</v>
      </c>
      <c r="D128" s="10" t="s">
        <v>43</v>
      </c>
      <c r="E128" s="10" t="s">
        <v>45</v>
      </c>
      <c r="F128" s="60" t="s">
        <v>38</v>
      </c>
      <c r="G128" s="10" t="s">
        <v>36</v>
      </c>
      <c r="H128" s="65">
        <v>139</v>
      </c>
    </row>
    <row r="129" spans="1:8">
      <c r="A129" s="38"/>
      <c r="B129" s="44" t="s">
        <v>8</v>
      </c>
      <c r="C129" s="15">
        <f>SUM(C128)</f>
        <v>10</v>
      </c>
      <c r="D129" s="13"/>
      <c r="E129" s="13"/>
      <c r="F129" s="13"/>
      <c r="G129" s="16" t="s">
        <v>9</v>
      </c>
      <c r="H129" s="17">
        <f>SUM(H128)</f>
        <v>139</v>
      </c>
    </row>
    <row r="131" spans="1:8" ht="18.75">
      <c r="A131" s="84" t="s">
        <v>11</v>
      </c>
      <c r="B131" s="84"/>
      <c r="C131" s="84"/>
      <c r="D131" s="84"/>
      <c r="E131" s="84"/>
      <c r="F131" s="84"/>
      <c r="G131" s="84"/>
      <c r="H131" s="84"/>
    </row>
    <row r="132" spans="1:8">
      <c r="A132" s="2" t="s">
        <v>0</v>
      </c>
      <c r="B132" s="43" t="s">
        <v>1</v>
      </c>
      <c r="C132" s="3" t="s">
        <v>10</v>
      </c>
      <c r="D132" s="2" t="s">
        <v>3</v>
      </c>
      <c r="E132" s="2" t="s">
        <v>4</v>
      </c>
      <c r="F132" s="2" t="s">
        <v>5</v>
      </c>
      <c r="G132" s="2" t="s">
        <v>6</v>
      </c>
      <c r="H132" s="4" t="s">
        <v>7</v>
      </c>
    </row>
    <row r="133" spans="1:8">
      <c r="A133" s="66">
        <v>41498</v>
      </c>
      <c r="B133" s="64">
        <v>5394</v>
      </c>
      <c r="C133" s="64">
        <v>5</v>
      </c>
      <c r="D133" s="64" t="s">
        <v>43</v>
      </c>
      <c r="E133" s="64" t="s">
        <v>45</v>
      </c>
      <c r="F133" s="67" t="s">
        <v>20</v>
      </c>
      <c r="G133" s="64" t="s">
        <v>42</v>
      </c>
      <c r="H133" s="68">
        <v>69.5</v>
      </c>
    </row>
    <row r="134" spans="1:8">
      <c r="A134" s="38"/>
      <c r="B134" s="44" t="s">
        <v>8</v>
      </c>
      <c r="C134" s="15">
        <f>SUM(C133)</f>
        <v>5</v>
      </c>
      <c r="D134" s="13"/>
      <c r="E134" s="13"/>
      <c r="F134" s="13"/>
      <c r="G134" s="16" t="s">
        <v>9</v>
      </c>
      <c r="H134" s="17">
        <f>SUM(H133)</f>
        <v>69.5</v>
      </c>
    </row>
    <row r="136" spans="1:8" ht="18.75">
      <c r="A136" s="85"/>
      <c r="B136" s="85"/>
      <c r="C136" s="85"/>
      <c r="D136" s="85"/>
      <c r="E136" s="85"/>
      <c r="F136" s="85"/>
      <c r="G136" s="85"/>
      <c r="H136" s="85"/>
    </row>
    <row r="137" spans="1:8">
      <c r="A137" s="69"/>
      <c r="B137" s="70"/>
      <c r="C137" s="71"/>
      <c r="D137" s="69"/>
      <c r="E137" s="69"/>
      <c r="F137" s="69"/>
      <c r="G137" s="69"/>
      <c r="H137" s="72"/>
    </row>
    <row r="138" spans="1:8">
      <c r="A138" s="73"/>
      <c r="B138" s="74"/>
      <c r="C138" s="75"/>
      <c r="D138" s="73"/>
      <c r="E138" s="73"/>
      <c r="F138" s="73"/>
      <c r="G138" s="73"/>
      <c r="H138" s="76"/>
    </row>
    <row r="139" spans="1:8">
      <c r="A139" s="73"/>
      <c r="B139" s="74"/>
      <c r="C139" s="75"/>
      <c r="D139" s="73"/>
      <c r="E139" s="73"/>
      <c r="F139" s="73"/>
      <c r="G139" s="73"/>
      <c r="H139" s="76"/>
    </row>
    <row r="140" spans="1:8">
      <c r="A140" s="73"/>
      <c r="B140" s="74"/>
      <c r="C140" s="75"/>
      <c r="D140" s="73"/>
      <c r="E140" s="73"/>
      <c r="F140" s="73"/>
      <c r="G140" s="73"/>
      <c r="H140" s="76"/>
    </row>
    <row r="141" spans="1:8">
      <c r="A141" s="73"/>
      <c r="B141" s="74"/>
      <c r="C141" s="75"/>
      <c r="D141" s="73"/>
      <c r="E141" s="73"/>
      <c r="F141" s="73"/>
      <c r="G141" s="73"/>
      <c r="H141" s="76"/>
    </row>
    <row r="142" spans="1:8">
      <c r="A142" s="73"/>
      <c r="B142" s="74"/>
      <c r="C142" s="75"/>
      <c r="D142" s="73"/>
      <c r="E142" s="73"/>
      <c r="F142" s="73"/>
      <c r="G142" s="73"/>
      <c r="H142" s="76"/>
    </row>
    <row r="143" spans="1:8">
      <c r="A143" s="73"/>
      <c r="B143" s="74"/>
      <c r="C143" s="75"/>
      <c r="D143" s="73"/>
      <c r="E143" s="73"/>
      <c r="F143" s="73"/>
      <c r="G143" s="73"/>
      <c r="H143" s="76"/>
    </row>
    <row r="144" spans="1:8">
      <c r="A144" s="26"/>
      <c r="B144" s="77"/>
      <c r="C144" s="77"/>
      <c r="D144" s="77"/>
      <c r="E144" s="77"/>
      <c r="F144" s="78"/>
      <c r="G144" s="78"/>
      <c r="H144" s="79"/>
    </row>
    <row r="145" spans="1:8">
      <c r="A145" s="21"/>
      <c r="B145" s="45"/>
      <c r="C145" s="22"/>
      <c r="D145" s="23"/>
      <c r="E145" s="23"/>
      <c r="F145" s="23"/>
      <c r="G145" s="23"/>
      <c r="H145" s="24"/>
    </row>
  </sheetData>
  <mergeCells count="17">
    <mergeCell ref="A108:H108"/>
    <mergeCell ref="A45:H45"/>
    <mergeCell ref="A2:H2"/>
    <mergeCell ref="A7:H7"/>
    <mergeCell ref="A21:H21"/>
    <mergeCell ref="A29:H29"/>
    <mergeCell ref="A40:H40"/>
    <mergeCell ref="A54:H54"/>
    <mergeCell ref="A71:H71"/>
    <mergeCell ref="A83:H83"/>
    <mergeCell ref="A88:H88"/>
    <mergeCell ref="A93:H93"/>
    <mergeCell ref="A115:H115"/>
    <mergeCell ref="A121:H121"/>
    <mergeCell ref="A126:H126"/>
    <mergeCell ref="A131:H131"/>
    <mergeCell ref="A136:H136"/>
  </mergeCells>
  <pageMargins left="0.45" right="0.35" top="0.54" bottom="0.75" header="0.3" footer="0.3"/>
  <pageSetup paperSize="9" scale="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</dc:creator>
  <cp:lastModifiedBy>Kathy</cp:lastModifiedBy>
  <cp:lastPrinted>2013-09-09T17:07:12Z</cp:lastPrinted>
  <dcterms:created xsi:type="dcterms:W3CDTF">2012-12-27T15:08:52Z</dcterms:created>
  <dcterms:modified xsi:type="dcterms:W3CDTF">2013-09-10T14:47:45Z</dcterms:modified>
</cp:coreProperties>
</file>