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_REPORTES_GERESA\Adolcescente\"/>
    </mc:Choice>
  </mc:AlternateContent>
  <xr:revisionPtr revIDLastSave="0" documentId="13_ncr:1_{FD7E4512-8E56-4171-8369-4166C5463630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AQP_CAY" sheetId="1" r:id="rId1"/>
    <sheet name="CAM" sheetId="2" r:id="rId2"/>
    <sheet name="CCU" sheetId="3" r:id="rId3"/>
    <sheet name="ISLAY" sheetId="4" r:id="rId4"/>
    <sheet name="GERESA" sheetId="5" r:id="rId5"/>
  </sheets>
  <definedNames>
    <definedName name="_xlnm.Print_Titles" localSheetId="0">AQP_CAY!$1:$7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9" i="5" l="1"/>
  <c r="D339" i="5"/>
  <c r="B339" i="5" s="1"/>
  <c r="F338" i="5"/>
  <c r="D338" i="5"/>
  <c r="B338" i="5" s="1"/>
  <c r="F337" i="5"/>
  <c r="B337" i="5" s="1"/>
  <c r="D337" i="5"/>
  <c r="F336" i="5"/>
  <c r="D336" i="5"/>
  <c r="B336" i="5" s="1"/>
  <c r="F331" i="5"/>
  <c r="D331" i="5"/>
  <c r="B331" i="5" s="1"/>
  <c r="F330" i="5"/>
  <c r="D330" i="5"/>
  <c r="B330" i="5" s="1"/>
  <c r="F329" i="5"/>
  <c r="D329" i="5"/>
  <c r="B329" i="5" s="1"/>
  <c r="F328" i="5"/>
  <c r="D328" i="5"/>
  <c r="B328" i="5" s="1"/>
  <c r="F327" i="5"/>
  <c r="D327" i="5"/>
  <c r="B327" i="5" s="1"/>
  <c r="F326" i="5"/>
  <c r="D326" i="5"/>
  <c r="B326" i="5" s="1"/>
  <c r="F321" i="5"/>
  <c r="D321" i="5"/>
  <c r="B321" i="5" s="1"/>
  <c r="F320" i="5"/>
  <c r="D320" i="5"/>
  <c r="B320" i="5" s="1"/>
  <c r="F319" i="5"/>
  <c r="D319" i="5"/>
  <c r="B319" i="5" s="1"/>
  <c r="F318" i="5"/>
  <c r="D318" i="5"/>
  <c r="B318" i="5" s="1"/>
  <c r="F317" i="5"/>
  <c r="D317" i="5"/>
  <c r="B317" i="5" s="1"/>
  <c r="F316" i="5"/>
  <c r="B316" i="5" s="1"/>
  <c r="D316" i="5"/>
  <c r="F315" i="5"/>
  <c r="D315" i="5"/>
  <c r="B315" i="5" s="1"/>
  <c r="F314" i="5"/>
  <c r="B314" i="5" s="1"/>
  <c r="D314" i="5"/>
  <c r="F313" i="5"/>
  <c r="B313" i="5" s="1"/>
  <c r="D313" i="5"/>
  <c r="F312" i="5"/>
  <c r="D312" i="5"/>
  <c r="B312" i="5" s="1"/>
  <c r="B307" i="5"/>
  <c r="B306" i="5"/>
  <c r="B305" i="5"/>
  <c r="B304" i="5"/>
  <c r="B303" i="5"/>
  <c r="B302" i="5"/>
  <c r="B301" i="5"/>
  <c r="B300" i="5"/>
  <c r="B299" i="5"/>
  <c r="B298" i="5"/>
  <c r="B297" i="5"/>
  <c r="B296" i="5"/>
  <c r="B291" i="5"/>
  <c r="B290" i="5"/>
  <c r="B289" i="5"/>
  <c r="B288" i="5"/>
  <c r="B287" i="5"/>
  <c r="B286" i="5"/>
  <c r="B285" i="5"/>
  <c r="B284" i="5"/>
  <c r="B283" i="5"/>
  <c r="B282" i="5"/>
  <c r="B277" i="5"/>
  <c r="B276" i="5"/>
  <c r="B275" i="5"/>
  <c r="B274" i="5"/>
  <c r="B273" i="5"/>
  <c r="B272" i="5"/>
  <c r="B271" i="5"/>
  <c r="B266" i="5"/>
  <c r="B265" i="5"/>
  <c r="B264" i="5"/>
  <c r="B263" i="5"/>
  <c r="B262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1" i="5"/>
  <c r="B240" i="5"/>
  <c r="B239" i="5"/>
  <c r="B238" i="5"/>
  <c r="B237" i="5"/>
  <c r="B236" i="5"/>
  <c r="B235" i="5"/>
  <c r="B234" i="5"/>
  <c r="B233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4" i="5"/>
  <c r="B213" i="5"/>
  <c r="B212" i="5"/>
  <c r="B211" i="5"/>
  <c r="B210" i="5"/>
  <c r="B209" i="5"/>
  <c r="B208" i="5"/>
  <c r="B207" i="5"/>
  <c r="B206" i="5"/>
  <c r="F203" i="5"/>
  <c r="D203" i="5"/>
  <c r="B203" i="5" s="1"/>
  <c r="F202" i="5"/>
  <c r="D202" i="5"/>
  <c r="B202" i="5" s="1"/>
  <c r="F197" i="5"/>
  <c r="B197" i="5" s="1"/>
  <c r="D197" i="5"/>
  <c r="F196" i="5"/>
  <c r="D196" i="5"/>
  <c r="B196" i="5" s="1"/>
  <c r="F195" i="5"/>
  <c r="D195" i="5"/>
  <c r="B195" i="5" s="1"/>
  <c r="F194" i="5"/>
  <c r="D194" i="5"/>
  <c r="B194" i="5" s="1"/>
  <c r="F193" i="5"/>
  <c r="B193" i="5" s="1"/>
  <c r="D193" i="5"/>
  <c r="F192" i="5"/>
  <c r="D192" i="5"/>
  <c r="B192" i="5" s="1"/>
  <c r="F191" i="5"/>
  <c r="D191" i="5"/>
  <c r="B191" i="5" s="1"/>
  <c r="F190" i="5"/>
  <c r="D190" i="5"/>
  <c r="B190" i="5" s="1"/>
  <c r="E185" i="5"/>
  <c r="E184" i="5"/>
  <c r="E183" i="5"/>
  <c r="E182" i="5"/>
  <c r="E181" i="5"/>
  <c r="E180" i="5"/>
  <c r="E179" i="5"/>
  <c r="E178" i="5"/>
  <c r="E177" i="5"/>
  <c r="K185" i="5"/>
  <c r="H185" i="5"/>
  <c r="K184" i="5"/>
  <c r="H184" i="5"/>
  <c r="K183" i="5"/>
  <c r="H183" i="5"/>
  <c r="K182" i="5"/>
  <c r="H182" i="5"/>
  <c r="K181" i="5"/>
  <c r="H181" i="5"/>
  <c r="K180" i="5"/>
  <c r="H180" i="5"/>
  <c r="K179" i="5"/>
  <c r="H179" i="5"/>
  <c r="K178" i="5"/>
  <c r="H178" i="5"/>
  <c r="K177" i="5"/>
  <c r="H177" i="5"/>
  <c r="F172" i="5"/>
  <c r="B172" i="5" s="1"/>
  <c r="D172" i="5"/>
  <c r="F171" i="5"/>
  <c r="D171" i="5"/>
  <c r="B171" i="5" s="1"/>
  <c r="F170" i="5"/>
  <c r="D170" i="5"/>
  <c r="B170" i="5" s="1"/>
  <c r="F169" i="5"/>
  <c r="D169" i="5"/>
  <c r="B169" i="5" s="1"/>
  <c r="F168" i="5"/>
  <c r="D168" i="5"/>
  <c r="B168" i="5" s="1"/>
  <c r="F163" i="5"/>
  <c r="D163" i="5"/>
  <c r="B163" i="5" s="1"/>
  <c r="F162" i="5"/>
  <c r="D162" i="5"/>
  <c r="B162" i="5" s="1"/>
  <c r="F161" i="5"/>
  <c r="D161" i="5"/>
  <c r="B161" i="5" s="1"/>
  <c r="F160" i="5"/>
  <c r="D160" i="5"/>
  <c r="B160" i="5" s="1"/>
  <c r="F159" i="5"/>
  <c r="D159" i="5"/>
  <c r="B159" i="5" s="1"/>
  <c r="F158" i="5"/>
  <c r="D158" i="5"/>
  <c r="B158" i="5" s="1"/>
  <c r="F157" i="5"/>
  <c r="D157" i="5"/>
  <c r="B157" i="5" s="1"/>
  <c r="F156" i="5"/>
  <c r="B156" i="5" s="1"/>
  <c r="D156" i="5"/>
  <c r="F155" i="5"/>
  <c r="D155" i="5"/>
  <c r="B155" i="5" s="1"/>
  <c r="F154" i="5"/>
  <c r="D154" i="5"/>
  <c r="B154" i="5" s="1"/>
  <c r="F153" i="5"/>
  <c r="D153" i="5"/>
  <c r="B153" i="5" s="1"/>
  <c r="F152" i="5"/>
  <c r="B152" i="5" s="1"/>
  <c r="D152" i="5"/>
  <c r="F151" i="5"/>
  <c r="D151" i="5"/>
  <c r="B151" i="5" s="1"/>
  <c r="F146" i="5"/>
  <c r="D146" i="5"/>
  <c r="B146" i="5" s="1"/>
  <c r="F145" i="5"/>
  <c r="D145" i="5"/>
  <c r="B145" i="5" s="1"/>
  <c r="F144" i="5"/>
  <c r="D144" i="5"/>
  <c r="B144" i="5" s="1"/>
  <c r="F143" i="5"/>
  <c r="D143" i="5"/>
  <c r="B143" i="5" s="1"/>
  <c r="F142" i="5"/>
  <c r="D142" i="5"/>
  <c r="B142" i="5" s="1"/>
  <c r="F141" i="5"/>
  <c r="D141" i="5"/>
  <c r="B141" i="5" s="1"/>
  <c r="F140" i="5"/>
  <c r="B140" i="5" s="1"/>
  <c r="D140" i="5"/>
  <c r="F139" i="5"/>
  <c r="D139" i="5"/>
  <c r="B139" i="5" s="1"/>
  <c r="F138" i="5"/>
  <c r="D138" i="5"/>
  <c r="B138" i="5" s="1"/>
  <c r="F137" i="5"/>
  <c r="B137" i="5" s="1"/>
  <c r="D137" i="5"/>
  <c r="F136" i="5"/>
  <c r="D136" i="5"/>
  <c r="B136" i="5" s="1"/>
  <c r="F135" i="5"/>
  <c r="D135" i="5"/>
  <c r="B135" i="5" s="1"/>
  <c r="F134" i="5"/>
  <c r="B134" i="5" s="1"/>
  <c r="D134" i="5"/>
  <c r="F133" i="5"/>
  <c r="B133" i="5" s="1"/>
  <c r="D133" i="5"/>
  <c r="F132" i="5"/>
  <c r="D132" i="5"/>
  <c r="B132" i="5" s="1"/>
  <c r="F131" i="5"/>
  <c r="D131" i="5"/>
  <c r="B131" i="5" s="1"/>
  <c r="F130" i="5"/>
  <c r="D130" i="5"/>
  <c r="B130" i="5" s="1"/>
  <c r="H125" i="5"/>
  <c r="D125" i="5" s="1"/>
  <c r="E125" i="5"/>
  <c r="H124" i="5"/>
  <c r="D124" i="5" s="1"/>
  <c r="E124" i="5"/>
  <c r="H123" i="5"/>
  <c r="D123" i="5" s="1"/>
  <c r="E123" i="5"/>
  <c r="H122" i="5"/>
  <c r="D122" i="5" s="1"/>
  <c r="E122" i="5"/>
  <c r="H121" i="5"/>
  <c r="E121" i="5"/>
  <c r="D121" i="5"/>
  <c r="H120" i="5"/>
  <c r="D120" i="5" s="1"/>
  <c r="E120" i="5"/>
  <c r="H119" i="5"/>
  <c r="E119" i="5"/>
  <c r="D119" i="5" s="1"/>
  <c r="H118" i="5"/>
  <c r="E118" i="5"/>
  <c r="D118" i="5"/>
  <c r="H117" i="5"/>
  <c r="D117" i="5" s="1"/>
  <c r="E117" i="5"/>
  <c r="H116" i="5"/>
  <c r="D116" i="5" s="1"/>
  <c r="E116" i="5"/>
  <c r="H115" i="5"/>
  <c r="D115" i="5" s="1"/>
  <c r="E115" i="5"/>
  <c r="H114" i="5"/>
  <c r="E114" i="5"/>
  <c r="D114" i="5"/>
  <c r="H113" i="5"/>
  <c r="E113" i="5"/>
  <c r="D113" i="5"/>
  <c r="D112" i="5"/>
  <c r="H112" i="5"/>
  <c r="E112" i="5"/>
  <c r="F107" i="5"/>
  <c r="D107" i="5"/>
  <c r="B107" i="5" s="1"/>
  <c r="F106" i="5"/>
  <c r="D106" i="5"/>
  <c r="B106" i="5" s="1"/>
  <c r="F105" i="5"/>
  <c r="D105" i="5"/>
  <c r="B105" i="5" s="1"/>
  <c r="F104" i="5"/>
  <c r="D104" i="5"/>
  <c r="B104" i="5" s="1"/>
  <c r="F103" i="5"/>
  <c r="D103" i="5"/>
  <c r="B103" i="5" s="1"/>
  <c r="F102" i="5"/>
  <c r="D102" i="5"/>
  <c r="B102" i="5" s="1"/>
  <c r="F101" i="5"/>
  <c r="D101" i="5"/>
  <c r="B101" i="5" s="1"/>
  <c r="F100" i="5"/>
  <c r="D100" i="5"/>
  <c r="B100" i="5" s="1"/>
  <c r="F99" i="5"/>
  <c r="D99" i="5"/>
  <c r="B99" i="5" s="1"/>
  <c r="F98" i="5"/>
  <c r="D98" i="5"/>
  <c r="B98" i="5" s="1"/>
  <c r="F93" i="5"/>
  <c r="D93" i="5"/>
  <c r="B93" i="5" s="1"/>
  <c r="F92" i="5"/>
  <c r="D92" i="5"/>
  <c r="B92" i="5"/>
  <c r="F91" i="5"/>
  <c r="D91" i="5"/>
  <c r="B91" i="5" s="1"/>
  <c r="F90" i="5"/>
  <c r="D90" i="5"/>
  <c r="B90" i="5"/>
  <c r="F89" i="5"/>
  <c r="D89" i="5"/>
  <c r="B89" i="5"/>
  <c r="F88" i="5"/>
  <c r="D88" i="5"/>
  <c r="B88" i="5" s="1"/>
  <c r="F83" i="5"/>
  <c r="D83" i="5"/>
  <c r="B83" i="5" s="1"/>
  <c r="F82" i="5"/>
  <c r="D82" i="5"/>
  <c r="B82" i="5" s="1"/>
  <c r="F81" i="5"/>
  <c r="D81" i="5"/>
  <c r="B81" i="5" s="1"/>
  <c r="F80" i="5"/>
  <c r="D80" i="5"/>
  <c r="B80" i="5" s="1"/>
  <c r="F79" i="5"/>
  <c r="B79" i="5" s="1"/>
  <c r="D79" i="5"/>
  <c r="B74" i="5"/>
  <c r="B73" i="5"/>
  <c r="B72" i="5"/>
  <c r="F74" i="5"/>
  <c r="D74" i="5"/>
  <c r="F73" i="5"/>
  <c r="D73" i="5"/>
  <c r="F72" i="5"/>
  <c r="D72" i="5"/>
  <c r="K67" i="5"/>
  <c r="H67" i="5"/>
  <c r="E67" i="5"/>
  <c r="K66" i="5"/>
  <c r="H66" i="5"/>
  <c r="E66" i="5"/>
  <c r="K65" i="5"/>
  <c r="H65" i="5"/>
  <c r="E65" i="5"/>
  <c r="K64" i="5"/>
  <c r="H64" i="5"/>
  <c r="E64" i="5"/>
  <c r="K59" i="5"/>
  <c r="H59" i="5"/>
  <c r="E59" i="5"/>
  <c r="K58" i="5"/>
  <c r="H58" i="5"/>
  <c r="E58" i="5"/>
  <c r="K57" i="5"/>
  <c r="H57" i="5"/>
  <c r="E57" i="5"/>
  <c r="K56" i="5"/>
  <c r="H56" i="5"/>
  <c r="E56" i="5"/>
  <c r="K55" i="5"/>
  <c r="H55" i="5"/>
  <c r="E55" i="5"/>
  <c r="K54" i="5"/>
  <c r="H54" i="5"/>
  <c r="E54" i="5"/>
  <c r="K53" i="5"/>
  <c r="H53" i="5"/>
  <c r="E53" i="5"/>
  <c r="K52" i="5"/>
  <c r="H52" i="5"/>
  <c r="E52" i="5"/>
  <c r="K51" i="5"/>
  <c r="H51" i="5"/>
  <c r="E51" i="5"/>
  <c r="K50" i="5"/>
  <c r="H50" i="5"/>
  <c r="E50" i="5"/>
  <c r="K49" i="5"/>
  <c r="H49" i="5"/>
  <c r="E49" i="5"/>
  <c r="K48" i="5"/>
  <c r="H48" i="5"/>
  <c r="E48" i="5"/>
  <c r="K47" i="5"/>
  <c r="H47" i="5"/>
  <c r="E47" i="5"/>
  <c r="K46" i="5"/>
  <c r="H46" i="5"/>
  <c r="E46" i="5"/>
  <c r="K45" i="5"/>
  <c r="H45" i="5"/>
  <c r="E45" i="5"/>
  <c r="K44" i="5"/>
  <c r="H44" i="5"/>
  <c r="E44" i="5"/>
  <c r="K43" i="5"/>
  <c r="H43" i="5"/>
  <c r="E43" i="5"/>
  <c r="K42" i="5"/>
  <c r="H42" i="5"/>
  <c r="E42" i="5"/>
  <c r="K37" i="5"/>
  <c r="H37" i="5"/>
  <c r="E37" i="5"/>
  <c r="K36" i="5"/>
  <c r="H36" i="5"/>
  <c r="E36" i="5"/>
  <c r="K35" i="5"/>
  <c r="H35" i="5"/>
  <c r="E35" i="5"/>
  <c r="K34" i="5"/>
  <c r="H34" i="5"/>
  <c r="E34" i="5"/>
  <c r="K33" i="5"/>
  <c r="H33" i="5"/>
  <c r="E33" i="5"/>
  <c r="K32" i="5"/>
  <c r="H32" i="5"/>
  <c r="E32" i="5"/>
  <c r="T27" i="5"/>
  <c r="S27" i="5"/>
  <c r="R27" i="5"/>
  <c r="Q27" i="5"/>
  <c r="P27" i="5"/>
  <c r="M27" i="5"/>
  <c r="D27" i="5" s="1"/>
  <c r="K27" i="5"/>
  <c r="H27" i="5"/>
  <c r="E27" i="5"/>
  <c r="T26" i="5"/>
  <c r="S26" i="5"/>
  <c r="R26" i="5"/>
  <c r="Q26" i="5"/>
  <c r="P26" i="5"/>
  <c r="M26" i="5"/>
  <c r="K26" i="5"/>
  <c r="H26" i="5"/>
  <c r="D26" i="5" s="1"/>
  <c r="E26" i="5"/>
  <c r="T25" i="5"/>
  <c r="S25" i="5"/>
  <c r="R25" i="5"/>
  <c r="Q25" i="5"/>
  <c r="P25" i="5"/>
  <c r="M25" i="5"/>
  <c r="D25" i="5" s="1"/>
  <c r="K25" i="5"/>
  <c r="H25" i="5"/>
  <c r="E25" i="5"/>
  <c r="T24" i="5"/>
  <c r="S24" i="5"/>
  <c r="R24" i="5"/>
  <c r="Q24" i="5"/>
  <c r="P24" i="5"/>
  <c r="M24" i="5"/>
  <c r="K24" i="5"/>
  <c r="H24" i="5"/>
  <c r="D24" i="5" s="1"/>
  <c r="E24" i="5"/>
  <c r="T23" i="5"/>
  <c r="S23" i="5"/>
  <c r="D23" i="5" s="1"/>
  <c r="R23" i="5"/>
  <c r="Q23" i="5"/>
  <c r="P23" i="5"/>
  <c r="M23" i="5"/>
  <c r="K23" i="5"/>
  <c r="H23" i="5"/>
  <c r="E23" i="5"/>
  <c r="D22" i="5"/>
  <c r="T22" i="5"/>
  <c r="S22" i="5"/>
  <c r="R22" i="5"/>
  <c r="Q22" i="5"/>
  <c r="P22" i="5"/>
  <c r="M22" i="5"/>
  <c r="K22" i="5"/>
  <c r="H22" i="5"/>
  <c r="E22" i="5"/>
  <c r="B15" i="5"/>
  <c r="B14" i="5"/>
  <c r="B13" i="5"/>
  <c r="B12" i="5"/>
  <c r="E15" i="5"/>
  <c r="D15" i="5"/>
  <c r="E14" i="5"/>
  <c r="D14" i="5"/>
  <c r="E13" i="5"/>
  <c r="D13" i="5"/>
  <c r="E12" i="5"/>
  <c r="D12" i="5"/>
</calcChain>
</file>

<file path=xl/sharedStrings.xml><?xml version="1.0" encoding="utf-8"?>
<sst xmlns="http://schemas.openxmlformats.org/spreadsheetml/2006/main" count="2005" uniqueCount="275">
  <si>
    <r>
      <rPr>
        <b/>
        <sz val="14"/>
        <color rgb="FF000000"/>
        <rFont val="Segoe UI Black"/>
      </rPr>
      <t xml:space="preserve">REPORTE DE ACTIVIDADES MENSUALES DE 
</t>
    </r>
    <r>
      <rPr>
        <b/>
        <sz val="14"/>
        <color rgb="FF000000"/>
        <rFont val="Segoe UI Black"/>
      </rPr>
      <t>LA ETAPA DE VIDA ADOLESCENTE</t>
    </r>
  </si>
  <si>
    <t>Periodo:                Octubre - 2023</t>
  </si>
  <si>
    <t>Diresa/Red/M.Red/EE.SS: AREQUIPA/AREQUIPA CAYLLOMA/TODAS LAS MICRO REDES/TODOS LOS EE.SS</t>
  </si>
  <si>
    <t>MORBILIDAD DEL ADOLESCENTE</t>
  </si>
  <si>
    <t>Morbilidad</t>
  </si>
  <si>
    <t>Total</t>
  </si>
  <si>
    <t>12a -14a</t>
  </si>
  <si>
    <t>15a - 17a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</si>
  <si>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</si>
  <si>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</si>
  <si>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</si>
  <si>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</si>
  <si>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 xml:space="preserve">CONTROL Y SEGUIMIENTO DE ADOLESCENTES </t>
  </si>
  <si>
    <t/>
  </si>
  <si>
    <t>EE.SS</t>
  </si>
  <si>
    <t>II.EE</t>
  </si>
  <si>
    <t>Paquete básico</t>
  </si>
  <si>
    <t>Paquete completo</t>
  </si>
  <si>
    <t>Paquete especializado</t>
  </si>
  <si>
    <t>Actividad</t>
  </si>
  <si>
    <t>Estado</t>
  </si>
  <si>
    <t>C8002 - Plan de Atención Integral de Salud</t>
  </si>
  <si>
    <t>Iniciado</t>
  </si>
  <si>
    <t>Concluido</t>
  </si>
  <si>
    <t>Z003 - Examen del estado de desarrollo del adolescente</t>
  </si>
  <si>
    <t>--------------</t>
  </si>
  <si>
    <t>99384 - Evaluación Integral del Adolescente</t>
  </si>
  <si>
    <t>1° Control</t>
  </si>
  <si>
    <t>2° Control</t>
  </si>
  <si>
    <t>3° Control a + controles</t>
  </si>
  <si>
    <t>VISITA DOMICILIARIA</t>
  </si>
  <si>
    <t>Grupo</t>
  </si>
  <si>
    <t>Visita</t>
  </si>
  <si>
    <t>C0011 - Visita domiciliaria</t>
  </si>
  <si>
    <t>1° visita</t>
  </si>
  <si>
    <t>2° visita</t>
  </si>
  <si>
    <t>Con 3 a + visitas</t>
  </si>
  <si>
    <t>99509 - Visita domiciliaria para la ayuda con actividades de la vida diaria y del cuidado personal</t>
  </si>
  <si>
    <t xml:space="preserve">EVALUACIÓN FÍSICA NUTRICIONAL </t>
  </si>
  <si>
    <t>Evaluación</t>
  </si>
  <si>
    <t>Z000 - Examen médico general</t>
  </si>
  <si>
    <t>Z019 - Valoración de Factores de Riesgo (DNT)</t>
  </si>
  <si>
    <t>99209.04 - Evaluación Nutricional Antropometrica (PAB)</t>
  </si>
  <si>
    <t>RSM - Riesgo Bajo</t>
  </si>
  <si>
    <t>RSA - Riesgo Alto</t>
  </si>
  <si>
    <t>RMA - Riesgo Muy Alto</t>
  </si>
  <si>
    <t>Índice de Masa Corporal (IMC)</t>
  </si>
  <si>
    <t>E660 - Obesidad debido a exceso de caloría (Sobrepeso)</t>
  </si>
  <si>
    <t>E669 - Obesidad no especificada (Obesidad)</t>
  </si>
  <si>
    <t>Z006 - Peso Normal</t>
  </si>
  <si>
    <t>E440 - Desnutrición Proteico Calórica Moderada(Desnutrición Aguda)</t>
  </si>
  <si>
    <t>E43X - Desnutrición Proteico Calórica Severa No Especificada</t>
  </si>
  <si>
    <t>Talla/Edad</t>
  </si>
  <si>
    <t>E344X - Estatura Alta Constitucional (Talla Alta)</t>
  </si>
  <si>
    <t>Z006 - Talla Normal</t>
  </si>
  <si>
    <t>E45X -  Desnutrición Crónica T/E (Talla Baja)</t>
  </si>
  <si>
    <t>E785 - Hiperlipidemia No Especificada (Dislipidemia)</t>
  </si>
  <si>
    <t>E65X - Adiposidad Localizada</t>
  </si>
  <si>
    <t>Z728 - Otros Problemas relacionados al Estilo de Vida</t>
  </si>
  <si>
    <t>85018 - Dosaje de Hemoglobina</t>
  </si>
  <si>
    <t>99199.26 - Suplementación de sulfato ferroso y ácido fólico</t>
  </si>
  <si>
    <t>EVALUACIÓN DE LA AGUDEZA VISUAL</t>
  </si>
  <si>
    <t>99173 - Prueba  de la Agudeza Visual cuantitativa bilateral</t>
  </si>
  <si>
    <t>Z010 - Examen de Ojos y de la Visión</t>
  </si>
  <si>
    <t>Normal</t>
  </si>
  <si>
    <t>Anormal</t>
  </si>
  <si>
    <t>99401.16 - Consejerìa ocular</t>
  </si>
  <si>
    <t>EVALUACIÓN DE LA AGUDEZA AUDITIVA</t>
  </si>
  <si>
    <t>Disminución de la Agudeza Auditiva sin Especificación</t>
  </si>
  <si>
    <t>Examen de Oídos y de la Audición - Normal</t>
  </si>
  <si>
    <t>Examen de Oídos y de la Audición - Anormal</t>
  </si>
  <si>
    <t>ATENCIÓN ODONTOLÓGICA</t>
  </si>
  <si>
    <t>Atención</t>
  </si>
  <si>
    <t>D1310 - Asesoría Nutricional para el Control de Enfermedades Dentales</t>
  </si>
  <si>
    <t>D1330 - Instrucción de Higiene Oral</t>
  </si>
  <si>
    <t>D0120 - Examen Estomatológico</t>
  </si>
  <si>
    <t>D1110 - Profilaxis Dental</t>
  </si>
  <si>
    <t>U510 - Alta Básica Odontológica</t>
  </si>
  <si>
    <t>EVALUACIÓN FÍSICO POSTURAL</t>
  </si>
  <si>
    <t>96008 - Análisis Postural Estático (NORMAL)</t>
  </si>
  <si>
    <t>M400 - Cifosis postural</t>
  </si>
  <si>
    <t>M402 - Otras cifosis y las no especificadas</t>
  </si>
  <si>
    <t>M403 - Síndrome de espalda plana</t>
  </si>
  <si>
    <t>M405 - Lordosis no especifica</t>
  </si>
  <si>
    <t>M419 - Escoliosis, no especificada</t>
  </si>
  <si>
    <t>INMUNIZACIONES</t>
  </si>
  <si>
    <t>Vacuna</t>
  </si>
  <si>
    <t>90746 -  Vacunación Antihepatitis Viral B (HvB) ==&gt; DOSIS 1</t>
  </si>
  <si>
    <t>90746 -  Vacunación Antihepatitis Viral B (HvB) ==&gt; DOSIS 2</t>
  </si>
  <si>
    <t>90746 -  Vacunación Antihepatitis Viral B (HvB) ==&gt; DOSIS 3</t>
  </si>
  <si>
    <t>90658 -  Vacuna contra la Influenza  (Estacional)</t>
  </si>
  <si>
    <t>90714 -  Vacunación Diftotetánica (dT) (Incluye varones y gestantes) ======&gt; DOSIS 1</t>
  </si>
  <si>
    <t>90714 -  Vacunación Diftotetánica (dT) (Incluye varones y gestantes) ======&gt; DOSIS 2</t>
  </si>
  <si>
    <t>90714 -  Vacunación Diftotetánica (dT) (Incluye varones y gestantes) ======&gt; DOSIS 3</t>
  </si>
  <si>
    <t>90649 -  Vacuna contra Virus de Papiloma Humano  ======&gt; DOSIS 1</t>
  </si>
  <si>
    <t>90649 -  Vacuna contra Virus de Papiloma Humano  ======&gt; DOSIS 2</t>
  </si>
  <si>
    <t>90717 -  Vacuna Antiamarilica</t>
  </si>
  <si>
    <t>EVALUACIÓN DEL DESARROLLO SEXUAL/ PLANIFICACIÓN FAMILIAR</t>
  </si>
  <si>
    <t>99384.02-Evaluación del desarrollo sexual según Tanner</t>
  </si>
  <si>
    <t>99208 - Atención en Planificación Familiar y SSR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</si>
  <si>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</si>
  <si>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</si>
  <si>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</si>
  <si>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</si>
  <si>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</si>
  <si>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</si>
  <si>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</si>
  <si>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</si>
  <si>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</si>
  <si>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MELA</t>
  </si>
  <si>
    <t>ABSTINENCIA</t>
  </si>
  <si>
    <t>BILLINGS</t>
  </si>
  <si>
    <t>RITMO</t>
  </si>
  <si>
    <t>DIAS FIJO</t>
  </si>
  <si>
    <t>ADMINISTRACIÓN Y USO AOE/ YUSPE</t>
  </si>
  <si>
    <t>Administración y uso de anticonceptivo[dbo].[usp_TRAMA_BASE_ADOLESCENTE_2020_RPT_15_TAMIZAJES] oral de emergencia/YUZPE</t>
  </si>
  <si>
    <t>EVALUACIÓN CLÍNICA</t>
  </si>
  <si>
    <t>L709 - Acné no especificado</t>
  </si>
  <si>
    <t>D509 - Anemia por Deficiencia de Hierro sin Especificación</t>
  </si>
  <si>
    <t>O990 - Anemia que afecta al Embarazo, Parto o Puerperio</t>
  </si>
  <si>
    <t>U310 - Administración de Tratamiento (Anemia)</t>
  </si>
  <si>
    <t>J459 - Asma No Especificada</t>
  </si>
  <si>
    <t>I10X - Hipertensión Esencial Primaria (Hipertensión Arterial)</t>
  </si>
  <si>
    <t>R51X - Cefalea</t>
  </si>
  <si>
    <t>B829 - Parasitosis Intestinal, sin otra Especificación</t>
  </si>
  <si>
    <t>N63X - Masa No Especificada en la Mama</t>
  </si>
  <si>
    <t>A084 - Infección Intestinal Viral, Sin Otra Especificación</t>
  </si>
  <si>
    <t>B373 - Candidiasis de la Vulva y de la Vagina (Candidiasis Vaginal)</t>
  </si>
  <si>
    <t>B853 - Pediculosis del Pubis</t>
  </si>
  <si>
    <t>B968 - Vaginosis Bacteriana</t>
  </si>
  <si>
    <t>A64X9 - Síndrome de Flujo Vaginal</t>
  </si>
  <si>
    <t>A64X5 - Síndrome de Dolor Abdominal Bajo</t>
  </si>
  <si>
    <t>A64X6 - Síndrome de Secreción Uretral</t>
  </si>
  <si>
    <t>99199.11 - Administración de Tratamiento (ITS)</t>
  </si>
  <si>
    <t>CONSEJERÍAS</t>
  </si>
  <si>
    <t>Consejería</t>
  </si>
  <si>
    <t>99401 - Consejería Integral</t>
  </si>
  <si>
    <t>99402.03 - Consejería/Orientación en Salud Sexual y Reproductiva</t>
  </si>
  <si>
    <t>99402.04 - Orientación/Consejería en Planificación Familiar</t>
  </si>
  <si>
    <t>99402.09 - Consejería de Prevención en Riesgos de Salud Mental</t>
  </si>
  <si>
    <t>99401.31 - Consejería en Prevención de Enfermedades No transmisibles (Salud Física)</t>
  </si>
  <si>
    <t>99403 - Consejería Nutricional</t>
  </si>
  <si>
    <t>99403.01 - Consejería Nutricional: Alimentación Saludable</t>
  </si>
  <si>
    <t>99401.33 - Consejería Pre Test para VIH</t>
  </si>
  <si>
    <t>99401.34 - Consejería Post Test para VIH - Resultado No Reactivo</t>
  </si>
  <si>
    <t>99403.03 - Consejería Post Test para VIH - Resultado Reactivo</t>
  </si>
  <si>
    <t>99402.05 - Consejería/Orientación en Prevención de ITS, VIH, Hepatitis</t>
  </si>
  <si>
    <t>99401.24 - Consejerìa higiene de manos</t>
  </si>
  <si>
    <t>99401.19 - Consejerìa para el autocuidado</t>
  </si>
  <si>
    <t xml:space="preserve">TOMA DE PRUEBA RÁPIDA (en caso lo requiera) </t>
  </si>
  <si>
    <t>Prueba</t>
  </si>
  <si>
    <t>86703 - Anticuerpos; HIV-1 y HIV-2, análisis único (Tamizaje de VIH por Prueba Rápida)</t>
  </si>
  <si>
    <t>86780 - Anticuerpo: Treponema Pallidum(Tamizaje de Sífilis por Prueba Rápida)</t>
  </si>
  <si>
    <t>86593 - Prueba de Sífilis; anticuerpo no treponémico cuantitativa (Tamizaje de Hepatitis B por Prueba Rápida)</t>
  </si>
  <si>
    <t>87342 - Tamizaje de Hepatitis B por Prueba Rápida</t>
  </si>
  <si>
    <t>Z320 - Embarazo No Confirmado: toma de pruebas para el descarte de embarazo en caso la adolescente lo requiera. (examen de orina)</t>
  </si>
  <si>
    <t>SALUD MENTAL</t>
  </si>
  <si>
    <t>96150 - Entrevista de Tamizaje</t>
  </si>
  <si>
    <t>F419 - Trastorno de ansiedad, no Especificado</t>
  </si>
  <si>
    <t>Z553 - Problemas Relacio[dbo].[usp_TRAMA_BASE_ADOLESCENTE_2020_RPT_16_2_ACTIVIDADES]nados con el Bajo Rendimiento Escolar</t>
  </si>
  <si>
    <t>Z7281 - Riesgos de Lesiones o Accidentes</t>
  </si>
  <si>
    <t>Entrevista de Tamizaje</t>
  </si>
  <si>
    <t>96150.01 - Tamizaje de Salud Mental en Violencia</t>
  </si>
  <si>
    <t>96150.02 - Tamizaje de Salud Mental en Alcohol y Drogas</t>
  </si>
  <si>
    <t>96150.03 - Tamizaje de Salud Mental en Trastornos Depresivos</t>
  </si>
  <si>
    <t>96150.04 - Tamizaje de Salud Mental en Psicosis</t>
  </si>
  <si>
    <t>96150.05 - Tamizaje de Salud Mental en Habilidades Sociales</t>
  </si>
  <si>
    <t xml:space="preserve">TAMIZAJES POSITIVOS </t>
  </si>
  <si>
    <t>Tamizaje</t>
  </si>
  <si>
    <t>R456 - Problemas relacionados con violencia</t>
  </si>
  <si>
    <t>Z734 - Problemas Relacionados con Habilidades Sociales Inadecuadas</t>
  </si>
  <si>
    <t>Z720 - Problemas Relacionados con el Uso de Tabaco</t>
  </si>
  <si>
    <t>Z721 - Problemas Sociales Relacionados con el Uso de Alcohol</t>
  </si>
  <si>
    <t>Z722 - Problemas Sociales Relacionados con el Uso de drogas</t>
  </si>
  <si>
    <t>Z726 - Problemas relacionados con el Juego y las apuestas</t>
  </si>
  <si>
    <t>Z619 - Problemas Relacionados con Experiencia Negativa no Especificada en la Infancia</t>
  </si>
  <si>
    <t>Z639 - Otros Problemas Relacionados con el Grupo Primario de Apoyo, Inclusive  Circunstancias Familiares (Relaciones Familiares)</t>
  </si>
  <si>
    <t>ACTIVIDADES PREVENTIVAS PROMOCIONALES</t>
  </si>
  <si>
    <t>Sesión</t>
  </si>
  <si>
    <t>C0009 - Sesión Educativa</t>
  </si>
  <si>
    <t>C2111.02 - Taller en prevención de conducta de riesgo en adolescentes y sus familias - familias fuertes amor y límite</t>
  </si>
  <si>
    <t>Casos</t>
  </si>
  <si>
    <t>APP93 - Actividad en colegios</t>
  </si>
  <si>
    <t>APP100 - Establecimiento de Salud</t>
  </si>
  <si>
    <t>APP104 - Municipalidades</t>
  </si>
  <si>
    <t>APP136 - Actividades con familia</t>
  </si>
  <si>
    <t>APP141 - Actividades con adolescentes</t>
  </si>
  <si>
    <t>APP144 - Actividades con docentes</t>
  </si>
  <si>
    <t>APP145 - Actividades con alumnos</t>
  </si>
  <si>
    <t>APP146 - Actividades con padres</t>
  </si>
  <si>
    <t>APP150 - Actividades con autoridades</t>
  </si>
  <si>
    <t>C1021 - Organización de Charla para Abogacía y Políticas Públicas</t>
  </si>
  <si>
    <t>C0007 - Taller para la familia</t>
  </si>
  <si>
    <t>C0010 - Sesión Demostrativa</t>
  </si>
  <si>
    <t>90872 - Taller de habilidades sociales</t>
  </si>
  <si>
    <t>C0008 - Taller para personal de salud</t>
  </si>
  <si>
    <t>C2121.01 - Animación Sociocultural</t>
  </si>
  <si>
    <t>C2121 - Teatros Populares</t>
  </si>
  <si>
    <t>C3152 - Formación de Educadores de Pares</t>
  </si>
  <si>
    <t>C7001 - Monitoreo</t>
  </si>
  <si>
    <t>C7002 - Supervisión</t>
  </si>
  <si>
    <t>C7003 - Evaluación</t>
  </si>
  <si>
    <t>C7004 - Asistencia Técnica</t>
  </si>
  <si>
    <t>SESIONES EDUCATIVAS</t>
  </si>
  <si>
    <t>Actividad Física</t>
  </si>
  <si>
    <t>Alimentación Saludable</t>
  </si>
  <si>
    <t>Higiene</t>
  </si>
  <si>
    <t>Protección solar</t>
  </si>
  <si>
    <t>Salud Bucal</t>
  </si>
  <si>
    <t>Salud ocular</t>
  </si>
  <si>
    <t>Cuidado del medio ambiente</t>
  </si>
  <si>
    <t>Medidas de seguridad y prevención de accidentes. Primeros auxilios</t>
  </si>
  <si>
    <t>Salud respiratoria y tuberculosis: Higiene y salud bucal</t>
  </si>
  <si>
    <t>SALUD FÍSICA NUTRICIONAL DE 15 A 17 AÑOS</t>
  </si>
  <si>
    <t>Actividad Física y deporte</t>
  </si>
  <si>
    <t>Prevención de transtornos posturales</t>
  </si>
  <si>
    <t>Prevención de enfermedades transmisibles prevalentes: Dengue, malaria, bartonellosis etc.</t>
  </si>
  <si>
    <t>Medidas de Seguridad y prevención de accidentes</t>
  </si>
  <si>
    <t>Primeros auxilios. Resucitación cardiopulmonar</t>
  </si>
  <si>
    <t>SALUD SEXUAL Y REPRODUCTIVA DE 12 A 14 AÑOS</t>
  </si>
  <si>
    <t>Derechos Sexuales y Reproductivos</t>
  </si>
  <si>
    <t>Sexualidad humana y afectividad</t>
  </si>
  <si>
    <t>Desarrollo sexual en la adolescencia</t>
  </si>
  <si>
    <t>Prevención del embarazo no deseado, ITS y VIH-SIDA</t>
  </si>
  <si>
    <t>Diversidad sexual e identidad de género</t>
  </si>
  <si>
    <t>SALUD SEXUAL Y REPRODUCTIVA DE 15 A 17 AÑOS</t>
  </si>
  <si>
    <t>Anticoncepción y paternidad saludable</t>
  </si>
  <si>
    <t>Prevención del embarazo no deseado</t>
  </si>
  <si>
    <t>Relaciones sexuales, sexo seguro</t>
  </si>
  <si>
    <t>Infecciones de transmisión sexual, VIH-SIDA, Hepatitis B</t>
  </si>
  <si>
    <t>SALUD PSICOSOCIAL DE 12 A 14 AÑOS</t>
  </si>
  <si>
    <t>Habilidades para la vida (autoestima, asertividad, toma de decisiones, comunicación); cognitivas y de control de emociones.</t>
  </si>
  <si>
    <t>Proyecto de vida</t>
  </si>
  <si>
    <t>Resiliencia</t>
  </si>
  <si>
    <t>Rol del adolescente en la familia (derechos y responsabilidades)</t>
  </si>
  <si>
    <t>Derechos y responsabilidades en salud</t>
  </si>
  <si>
    <t>Equidad de género e interculturalidad</t>
  </si>
  <si>
    <t>Prevención de la Violencia Familiar (maltrato físico, psicológico, por negligencia), castigo físico y humillante, violencia sexual, violencia por explotación sexual y trata de personas, social (pandillaje, delincuencia, bullying).</t>
  </si>
  <si>
    <t>Identificación de Signos de Alarma de: depresión, intento de suicidio, ansiedad, adicciones, trastornos de conducta alimentaria (anorexia, bulimia).</t>
  </si>
  <si>
    <t>Prevención de consumo de tabaco, alcohol, drogas ilícitas y nuevas adicciones (ludopatías, dependencia de las redes sociales, adicción tecnológica).</t>
  </si>
  <si>
    <t>Masculinidad</t>
  </si>
  <si>
    <t>SALUD PSICOSOCIAL DE 15 A 17 AÑOS</t>
  </si>
  <si>
    <t>Proyecto de vida y orientación vocacional</t>
  </si>
  <si>
    <t>Empoderamiento. liderazgo. Participación ciudadana</t>
  </si>
  <si>
    <t>Viviendo en familia: Relaciones intergeneracionales, mejorando la comunicación</t>
  </si>
  <si>
    <t>Medios de Comunicación y sus Riesgos.</t>
  </si>
  <si>
    <t>COVID - 19</t>
  </si>
  <si>
    <t>Diagnóstico</t>
  </si>
  <si>
    <t>87635 - Prueba Molecular PCR</t>
  </si>
  <si>
    <t>87635.01 - Prueba Rápida Serológica</t>
  </si>
  <si>
    <t>U071 - Virus identificado</t>
  </si>
  <si>
    <t>U072 - Virus no identificado</t>
  </si>
  <si>
    <t>R05 - Tos</t>
  </si>
  <si>
    <t>R060 - Falta de aire / Disnea</t>
  </si>
  <si>
    <t>R070 - Dolor de garganta</t>
  </si>
  <si>
    <t>R509 - Fiebre, no especificada</t>
  </si>
  <si>
    <t>Z208 - Contacto con y exposición a otras enfermedades transmisibles</t>
  </si>
  <si>
    <t>Z038 - Observación de otras enfermedades y afecciones sospechosas.</t>
  </si>
  <si>
    <t>SEGUIMIENTO DE COVID - 19 O CUALQUIER OTRA ACTIVIDAD O ENFERMEDAD</t>
  </si>
  <si>
    <t>Seguimiento</t>
  </si>
  <si>
    <t>C0011 - Visita integral familiar</t>
  </si>
  <si>
    <t>99499.08 - Teleorientación síncrona</t>
  </si>
  <si>
    <t>99499.09 - Teleorientación asíncrona</t>
  </si>
  <si>
    <t>99499.10 - Telemonitoreo</t>
  </si>
  <si>
    <t>99499.11 - Teleinterconsulta síncrona</t>
  </si>
  <si>
    <t>99499 - Teleconsulta en línea</t>
  </si>
  <si>
    <t>CÓDIGOS PARA LA ATENCIÓN EN MEDICINA ALTERNATIVA Y COMPLEMENTARIA</t>
  </si>
  <si>
    <t>U0080 - Actividades de medicina alternativa y complementaria</t>
  </si>
  <si>
    <t>99401.32 - Consejería en medicina alternativa y complementaria</t>
  </si>
  <si>
    <t>Medicina cuerpo mente</t>
  </si>
  <si>
    <t>C2081 - Difusión a través de materiales impresos y magnéticos (volantes, tripticos, afiches, gigantografías)</t>
  </si>
  <si>
    <t>Diresa/Red/M.Red/EE.SS: AREQUIPA/CAMANA CARAVELLI/TODAS LAS MICRO REDES/TODOS LOS EE.SS</t>
  </si>
  <si>
    <t>Diresa/Red/M.Red/EE.SS: AREQUIPA/CASTILLA CONDESUYOS - LA UNION/TODAS LAS MICRO REDES/TODOS LOS EE.SS</t>
  </si>
  <si>
    <t>Diresa/Red/M.Red/EE.SS: AREQUIPA/ISLAY/TODAS LAS MICRO REDES/TODOS LOS EE.SS</t>
  </si>
  <si>
    <t>Diresa/Red/M.Red/EE.SS: AREQUIPA/TODAS LAS REDES/TODAS LAS MICRO REDES/TODOS LOS EE.SS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</si>
</sst>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Segoe UI Black"/>
    </font>
    <font>
      <sz val="10"/>
      <color rgb="FF000000"/>
      <name val="Arial"/>
    </font>
    <font>
      <sz val="11"/>
      <color rgb="FF000000"/>
      <name val="Segoe UI Emoji"/>
    </font>
    <font>
      <sz val="11"/>
      <color rgb="FF000000"/>
      <name val="Segoe UI Light"/>
    </font>
  </fonts>
  <fills count="3">
    <fill>
      <patternFill patternType="none"/>
    </fill>
    <fill>
      <patternFill patternType="gray125"/>
    </fill>
    <fill>
      <patternFill patternType="solid">
        <fgColor rgb="FFFFDEAD"/>
        <bgColor rgb="FFFFDEAD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2" borderId="1" xfId="0" applyFont="1" applyFill="1" applyBorder="1" applyAlignment="1">
      <alignment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DEAD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219E82-8300-44FE-8584-498342AD37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EF0693-C734-4B9F-A8C9-B52E29D2F72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525BEC-9A71-4707-95F8-68F1B7BC9BD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3C3621-9B34-4FB8-985A-E0FF7B7BC6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9"/>
  <sheetViews>
    <sheetView showGridLines="0" workbookViewId="0">
      <pane ySplit="7" topLeftCell="A32" activePane="bottomLeft" state="frozen"/>
      <selection pane="bottomLeft" activeCell="A9" sqref="A9:F9"/>
    </sheetView>
  </sheetViews>
  <sheetFormatPr baseColWidth="10" defaultRowHeight="15"/>
  <cols>
    <col min="1" max="1" width="68.5703125" customWidth="1"/>
    <col min="2" max="2" width="13.7109375" customWidth="1"/>
    <col min="3" max="3" width="0" hidden="1" customWidth="1"/>
    <col min="4" max="4" width="13.7109375" customWidth="1"/>
    <col min="5" max="5" width="0" hidden="1" customWidth="1"/>
    <col min="6" max="6" width="13.7109375" customWidth="1"/>
    <col min="7" max="8" width="0" hidden="1" customWidth="1"/>
    <col min="9" max="9" width="13.7109375" customWidth="1"/>
    <col min="10" max="10" width="0" hidden="1" customWidth="1"/>
    <col min="11" max="11" width="13.7109375" customWidth="1"/>
    <col min="12" max="12" width="0" hidden="1" customWidth="1"/>
    <col min="13" max="13" width="13.7109375" customWidth="1"/>
    <col min="14" max="14" width="5" customWidth="1"/>
    <col min="15" max="15" width="8.7109375" customWidth="1"/>
    <col min="16" max="20" width="13.7109375" customWidth="1"/>
    <col min="21" max="21" width="0" hidden="1" customWidth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16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7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7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7" t="s">
        <v>3</v>
      </c>
      <c r="B9" s="8"/>
      <c r="C9" s="8"/>
      <c r="D9" s="8"/>
      <c r="E9" s="8"/>
      <c r="F9" s="8"/>
    </row>
    <row r="10" spans="1:14" ht="5.25" customHeight="1"/>
    <row r="11" spans="1:14" ht="16.5">
      <c r="A11" s="1" t="s">
        <v>4</v>
      </c>
      <c r="B11" s="2" t="s">
        <v>5</v>
      </c>
      <c r="D11" s="2" t="s">
        <v>6</v>
      </c>
      <c r="E11" s="9" t="s">
        <v>7</v>
      </c>
      <c r="F11" s="6"/>
    </row>
    <row r="12" spans="1:14" ht="16.5">
      <c r="A12" s="3" t="s">
        <v>8</v>
      </c>
      <c r="B12" s="4">
        <v>10</v>
      </c>
      <c r="D12" s="4">
        <v>8</v>
      </c>
      <c r="E12" s="5">
        <v>2</v>
      </c>
      <c r="F12" s="6"/>
    </row>
    <row r="13" spans="1:14" ht="16.5">
      <c r="A13" s="3" t="s">
        <v>9</v>
      </c>
      <c r="B13" s="4">
        <v>1469</v>
      </c>
      <c r="D13" s="4">
        <v>840</v>
      </c>
      <c r="E13" s="5">
        <v>629</v>
      </c>
      <c r="F13" s="6"/>
    </row>
    <row r="14" spans="1:14" ht="16.5">
      <c r="A14" s="3" t="s">
        <v>10</v>
      </c>
      <c r="B14" s="4">
        <v>3</v>
      </c>
      <c r="D14" s="4">
        <v>1</v>
      </c>
      <c r="E14" s="5">
        <v>2</v>
      </c>
      <c r="F14" s="6"/>
    </row>
    <row r="15" spans="1:14" ht="16.5">
      <c r="A15" s="3" t="s">
        <v>11</v>
      </c>
      <c r="B15" s="4">
        <v>68</v>
      </c>
      <c r="D15" s="4">
        <v>35</v>
      </c>
      <c r="E15" s="5">
        <v>33</v>
      </c>
      <c r="F15" s="6"/>
    </row>
    <row r="16" spans="1:14" ht="12.95" customHeight="1"/>
    <row r="17" spans="1:20" ht="18" customHeight="1">
      <c r="A17" s="7" t="s">
        <v>12</v>
      </c>
      <c r="B17" s="8"/>
      <c r="C17" s="8"/>
      <c r="D17" s="8"/>
      <c r="E17" s="8"/>
      <c r="F17" s="8"/>
    </row>
    <row r="18" spans="1:20" ht="10.15" customHeight="1"/>
    <row r="19" spans="1:20">
      <c r="A19" s="15" t="s">
        <v>13</v>
      </c>
      <c r="B19" s="15" t="s">
        <v>13</v>
      </c>
      <c r="D19" s="15" t="s">
        <v>13</v>
      </c>
      <c r="E19" s="9" t="s">
        <v>14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6"/>
      <c r="Q19" s="9" t="s">
        <v>15</v>
      </c>
      <c r="R19" s="13"/>
      <c r="S19" s="13"/>
      <c r="T19" s="6"/>
    </row>
    <row r="20" spans="1:20">
      <c r="A20" s="12"/>
      <c r="B20" s="12"/>
      <c r="D20" s="12"/>
      <c r="E20" s="9" t="s">
        <v>16</v>
      </c>
      <c r="F20" s="13"/>
      <c r="G20" s="13"/>
      <c r="H20" s="13"/>
      <c r="I20" s="6"/>
      <c r="K20" s="9" t="s">
        <v>17</v>
      </c>
      <c r="L20" s="13"/>
      <c r="M20" s="6"/>
      <c r="N20" s="9" t="s">
        <v>18</v>
      </c>
      <c r="O20" s="13"/>
      <c r="P20" s="6"/>
      <c r="Q20" s="9" t="s">
        <v>16</v>
      </c>
      <c r="R20" s="6"/>
      <c r="S20" s="9" t="s">
        <v>17</v>
      </c>
      <c r="T20" s="6"/>
    </row>
    <row r="21" spans="1:20" ht="16.5">
      <c r="A21" s="1" t="s">
        <v>19</v>
      </c>
      <c r="B21" s="1" t="s">
        <v>20</v>
      </c>
      <c r="D21" s="2" t="s">
        <v>5</v>
      </c>
      <c r="E21" s="9" t="s">
        <v>6</v>
      </c>
      <c r="F21" s="6"/>
      <c r="H21" s="9" t="s">
        <v>7</v>
      </c>
      <c r="I21" s="6"/>
      <c r="K21" s="2" t="s">
        <v>6</v>
      </c>
      <c r="M21" s="2" t="s">
        <v>7</v>
      </c>
      <c r="N21" s="9" t="s">
        <v>6</v>
      </c>
      <c r="O21" s="6"/>
      <c r="P21" s="2" t="s">
        <v>7</v>
      </c>
      <c r="Q21" s="2" t="s">
        <v>6</v>
      </c>
      <c r="R21" s="2" t="s">
        <v>7</v>
      </c>
      <c r="S21" s="2" t="s">
        <v>6</v>
      </c>
      <c r="T21" s="2" t="s">
        <v>7</v>
      </c>
    </row>
    <row r="22" spans="1:20" ht="16.5">
      <c r="A22" s="10" t="s">
        <v>21</v>
      </c>
      <c r="B22" s="3" t="s">
        <v>22</v>
      </c>
      <c r="D22" s="4">
        <v>948</v>
      </c>
      <c r="E22" s="5">
        <v>125</v>
      </c>
      <c r="F22" s="6"/>
      <c r="H22" s="5">
        <v>133</v>
      </c>
      <c r="I22" s="6"/>
      <c r="K22" s="4">
        <v>292</v>
      </c>
      <c r="M22" s="4">
        <v>286</v>
      </c>
      <c r="N22" s="5"/>
      <c r="O22" s="6"/>
      <c r="P22" s="4"/>
      <c r="Q22" s="4">
        <v>34</v>
      </c>
      <c r="R22" s="4">
        <v>49</v>
      </c>
      <c r="S22" s="4">
        <v>8</v>
      </c>
      <c r="T22" s="4">
        <v>21</v>
      </c>
    </row>
    <row r="23" spans="1:20" ht="16.5">
      <c r="A23" s="12"/>
      <c r="B23" s="3" t="s">
        <v>23</v>
      </c>
      <c r="D23" s="4">
        <v>748</v>
      </c>
      <c r="E23" s="5">
        <v>66</v>
      </c>
      <c r="F23" s="6"/>
      <c r="H23" s="5">
        <v>99</v>
      </c>
      <c r="I23" s="6"/>
      <c r="K23" s="4">
        <v>206</v>
      </c>
      <c r="M23" s="4">
        <v>174</v>
      </c>
      <c r="N23" s="5">
        <v>11</v>
      </c>
      <c r="O23" s="6"/>
      <c r="P23" s="4">
        <v>0</v>
      </c>
      <c r="Q23" s="4">
        <v>55</v>
      </c>
      <c r="R23" s="4">
        <v>18</v>
      </c>
      <c r="S23" s="4">
        <v>42</v>
      </c>
      <c r="T23" s="4">
        <v>77</v>
      </c>
    </row>
    <row r="24" spans="1:20" ht="16.5">
      <c r="A24" s="3" t="s">
        <v>24</v>
      </c>
      <c r="B24" s="3" t="s">
        <v>25</v>
      </c>
      <c r="D24" s="4">
        <v>2126</v>
      </c>
      <c r="E24" s="5">
        <v>232</v>
      </c>
      <c r="F24" s="6"/>
      <c r="H24" s="5">
        <v>274</v>
      </c>
      <c r="I24" s="6"/>
      <c r="K24" s="4">
        <v>651</v>
      </c>
      <c r="M24" s="4">
        <v>553</v>
      </c>
      <c r="N24" s="5">
        <v>11</v>
      </c>
      <c r="O24" s="6"/>
      <c r="P24" s="4">
        <v>0</v>
      </c>
      <c r="Q24" s="4">
        <v>113</v>
      </c>
      <c r="R24" s="4">
        <v>92</v>
      </c>
      <c r="S24" s="4">
        <v>50</v>
      </c>
      <c r="T24" s="4">
        <v>150</v>
      </c>
    </row>
    <row r="25" spans="1:20" ht="16.5">
      <c r="A25" s="10" t="s">
        <v>26</v>
      </c>
      <c r="B25" s="3" t="s">
        <v>27</v>
      </c>
      <c r="D25" s="4">
        <v>948</v>
      </c>
      <c r="E25" s="5">
        <v>125</v>
      </c>
      <c r="F25" s="6"/>
      <c r="H25" s="5">
        <v>133</v>
      </c>
      <c r="I25" s="6"/>
      <c r="K25" s="4">
        <v>292</v>
      </c>
      <c r="M25" s="4">
        <v>286</v>
      </c>
      <c r="N25" s="5"/>
      <c r="O25" s="6"/>
      <c r="P25" s="4"/>
      <c r="Q25" s="4">
        <v>34</v>
      </c>
      <c r="R25" s="4">
        <v>49</v>
      </c>
      <c r="S25" s="4">
        <v>8</v>
      </c>
      <c r="T25" s="4">
        <v>21</v>
      </c>
    </row>
    <row r="26" spans="1:20" ht="16.5">
      <c r="A26" s="11"/>
      <c r="B26" s="3" t="s">
        <v>28</v>
      </c>
      <c r="D26" s="4">
        <v>338</v>
      </c>
      <c r="E26" s="5">
        <v>26</v>
      </c>
      <c r="F26" s="6"/>
      <c r="H26" s="5">
        <v>29</v>
      </c>
      <c r="I26" s="6"/>
      <c r="K26" s="4">
        <v>115</v>
      </c>
      <c r="M26" s="4">
        <v>97</v>
      </c>
      <c r="N26" s="5"/>
      <c r="O26" s="6"/>
      <c r="P26" s="4"/>
      <c r="Q26" s="4">
        <v>23</v>
      </c>
      <c r="R26" s="4">
        <v>19</v>
      </c>
      <c r="S26" s="4">
        <v>0</v>
      </c>
      <c r="T26" s="4">
        <v>29</v>
      </c>
    </row>
    <row r="27" spans="1:20" ht="33">
      <c r="A27" s="12"/>
      <c r="B27" s="3" t="s">
        <v>29</v>
      </c>
      <c r="D27" s="4">
        <v>748</v>
      </c>
      <c r="E27" s="5">
        <v>66</v>
      </c>
      <c r="F27" s="6"/>
      <c r="H27" s="5">
        <v>99</v>
      </c>
      <c r="I27" s="6"/>
      <c r="K27" s="4">
        <v>206</v>
      </c>
      <c r="M27" s="4">
        <v>174</v>
      </c>
      <c r="N27" s="5">
        <v>11</v>
      </c>
      <c r="O27" s="6"/>
      <c r="P27" s="4">
        <v>0</v>
      </c>
      <c r="Q27" s="4">
        <v>55</v>
      </c>
      <c r="R27" s="4">
        <v>18</v>
      </c>
      <c r="S27" s="4">
        <v>42</v>
      </c>
      <c r="T27" s="4">
        <v>77</v>
      </c>
    </row>
    <row r="28" spans="1:20" ht="14.65" customHeight="1"/>
    <row r="29" spans="1:20" ht="18" customHeight="1">
      <c r="A29" s="7" t="s">
        <v>30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1" t="s">
        <v>31</v>
      </c>
      <c r="B31" s="14" t="s">
        <v>32</v>
      </c>
      <c r="C31" s="13"/>
      <c r="D31" s="6"/>
      <c r="E31" s="9" t="s">
        <v>5</v>
      </c>
      <c r="F31" s="6"/>
      <c r="H31" s="9" t="s">
        <v>6</v>
      </c>
      <c r="I31" s="6"/>
      <c r="K31" s="2" t="s">
        <v>7</v>
      </c>
    </row>
    <row r="32" spans="1:20" ht="16.5">
      <c r="A32" s="10" t="s">
        <v>33</v>
      </c>
      <c r="B32" s="10" t="s">
        <v>34</v>
      </c>
      <c r="C32" s="13"/>
      <c r="D32" s="6"/>
      <c r="E32" s="5">
        <v>136</v>
      </c>
      <c r="F32" s="6"/>
      <c r="H32" s="5">
        <v>61</v>
      </c>
      <c r="I32" s="6"/>
      <c r="K32" s="4">
        <v>75</v>
      </c>
    </row>
    <row r="33" spans="1:11" ht="16.5">
      <c r="A33" s="11"/>
      <c r="B33" s="10" t="s">
        <v>35</v>
      </c>
      <c r="C33" s="13"/>
      <c r="D33" s="6"/>
      <c r="E33" s="5">
        <v>74</v>
      </c>
      <c r="F33" s="6"/>
      <c r="H33" s="5">
        <v>25</v>
      </c>
      <c r="I33" s="6"/>
      <c r="K33" s="4">
        <v>49</v>
      </c>
    </row>
    <row r="34" spans="1:11" ht="16.5">
      <c r="A34" s="12"/>
      <c r="B34" s="10" t="s">
        <v>36</v>
      </c>
      <c r="C34" s="13"/>
      <c r="D34" s="6"/>
      <c r="E34" s="5">
        <v>70</v>
      </c>
      <c r="F34" s="6"/>
      <c r="H34" s="5">
        <v>36</v>
      </c>
      <c r="I34" s="6"/>
      <c r="K34" s="4">
        <v>34</v>
      </c>
    </row>
    <row r="35" spans="1:11" ht="16.5">
      <c r="A35" s="10" t="s">
        <v>37</v>
      </c>
      <c r="B35" s="10" t="s">
        <v>34</v>
      </c>
      <c r="C35" s="13"/>
      <c r="D35" s="6"/>
      <c r="E35" s="5">
        <v>1</v>
      </c>
      <c r="F35" s="6"/>
      <c r="H35" s="5">
        <v>0</v>
      </c>
      <c r="I35" s="6"/>
      <c r="K35" s="4">
        <v>1</v>
      </c>
    </row>
    <row r="36" spans="1:11" ht="16.5">
      <c r="A36" s="11"/>
      <c r="B36" s="10" t="s">
        <v>35</v>
      </c>
      <c r="C36" s="13"/>
      <c r="D36" s="6"/>
      <c r="E36" s="5"/>
      <c r="F36" s="6"/>
      <c r="H36" s="5"/>
      <c r="I36" s="6"/>
      <c r="K36" s="4"/>
    </row>
    <row r="37" spans="1:11" ht="16.5">
      <c r="A37" s="12"/>
      <c r="B37" s="10" t="s">
        <v>36</v>
      </c>
      <c r="C37" s="13"/>
      <c r="D37" s="6"/>
      <c r="E37" s="5"/>
      <c r="F37" s="6"/>
      <c r="H37" s="5"/>
      <c r="I37" s="6"/>
      <c r="K37" s="4"/>
    </row>
    <row r="38" spans="1:11" ht="9.9499999999999993" customHeight="1"/>
    <row r="39" spans="1:11" ht="18" customHeight="1">
      <c r="A39" s="7" t="s">
        <v>38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1" t="s">
        <v>31</v>
      </c>
      <c r="B41" s="14" t="s">
        <v>39</v>
      </c>
      <c r="C41" s="13"/>
      <c r="D41" s="6"/>
      <c r="E41" s="9" t="s">
        <v>5</v>
      </c>
      <c r="F41" s="6"/>
      <c r="H41" s="9" t="s">
        <v>6</v>
      </c>
      <c r="I41" s="6"/>
      <c r="K41" s="2" t="s">
        <v>7</v>
      </c>
    </row>
    <row r="42" spans="1:11" ht="16.5">
      <c r="A42" s="3" t="s">
        <v>40</v>
      </c>
      <c r="B42" s="10" t="s">
        <v>25</v>
      </c>
      <c r="C42" s="13"/>
      <c r="D42" s="6"/>
      <c r="E42" s="5">
        <v>504</v>
      </c>
      <c r="F42" s="6"/>
      <c r="H42" s="5">
        <v>225</v>
      </c>
      <c r="I42" s="6"/>
      <c r="K42" s="4">
        <v>279</v>
      </c>
    </row>
    <row r="43" spans="1:11" ht="16.5">
      <c r="A43" s="3" t="s">
        <v>41</v>
      </c>
      <c r="B43" s="10" t="s">
        <v>25</v>
      </c>
      <c r="C43" s="13"/>
      <c r="D43" s="6"/>
      <c r="E43" s="5">
        <v>453</v>
      </c>
      <c r="F43" s="6"/>
      <c r="H43" s="5">
        <v>163</v>
      </c>
      <c r="I43" s="6"/>
      <c r="K43" s="4">
        <v>290</v>
      </c>
    </row>
    <row r="44" spans="1:11" ht="16.5">
      <c r="A44" s="10" t="s">
        <v>42</v>
      </c>
      <c r="B44" s="10" t="s">
        <v>43</v>
      </c>
      <c r="C44" s="13"/>
      <c r="D44" s="6"/>
      <c r="E44" s="5">
        <v>684</v>
      </c>
      <c r="F44" s="6"/>
      <c r="H44" s="5">
        <v>317</v>
      </c>
      <c r="I44" s="6"/>
      <c r="K44" s="4">
        <v>367</v>
      </c>
    </row>
    <row r="45" spans="1:11" ht="16.5">
      <c r="A45" s="11"/>
      <c r="B45" s="10" t="s">
        <v>44</v>
      </c>
      <c r="C45" s="13"/>
      <c r="D45" s="6"/>
      <c r="E45" s="5">
        <v>139</v>
      </c>
      <c r="F45" s="6"/>
      <c r="H45" s="5">
        <v>84</v>
      </c>
      <c r="I45" s="6"/>
      <c r="K45" s="4">
        <v>55</v>
      </c>
    </row>
    <row r="46" spans="1:11" ht="16.5">
      <c r="A46" s="12"/>
      <c r="B46" s="10" t="s">
        <v>45</v>
      </c>
      <c r="C46" s="13"/>
      <c r="D46" s="6"/>
      <c r="E46" s="5">
        <v>176</v>
      </c>
      <c r="F46" s="6"/>
      <c r="H46" s="5">
        <v>97</v>
      </c>
      <c r="I46" s="6"/>
      <c r="K46" s="4">
        <v>79</v>
      </c>
    </row>
    <row r="47" spans="1:11" ht="16.5">
      <c r="A47" s="10" t="s">
        <v>46</v>
      </c>
      <c r="B47" s="10" t="s">
        <v>47</v>
      </c>
      <c r="C47" s="13"/>
      <c r="D47" s="6"/>
      <c r="E47" s="5">
        <v>239</v>
      </c>
      <c r="F47" s="6"/>
      <c r="H47" s="5">
        <v>125</v>
      </c>
      <c r="I47" s="6"/>
      <c r="K47" s="4">
        <v>114</v>
      </c>
    </row>
    <row r="48" spans="1:11" ht="16.5">
      <c r="A48" s="11"/>
      <c r="B48" s="10" t="s">
        <v>48</v>
      </c>
      <c r="C48" s="13"/>
      <c r="D48" s="6"/>
      <c r="E48" s="5">
        <v>168</v>
      </c>
      <c r="F48" s="6"/>
      <c r="H48" s="5">
        <v>103</v>
      </c>
      <c r="I48" s="6"/>
      <c r="K48" s="4">
        <v>65</v>
      </c>
    </row>
    <row r="49" spans="1:11" ht="16.5">
      <c r="A49" s="11"/>
      <c r="B49" s="10" t="s">
        <v>49</v>
      </c>
      <c r="C49" s="13"/>
      <c r="D49" s="6"/>
      <c r="E49" s="5">
        <v>1058</v>
      </c>
      <c r="F49" s="6"/>
      <c r="H49" s="5">
        <v>473</v>
      </c>
      <c r="I49" s="6"/>
      <c r="K49" s="4">
        <v>585</v>
      </c>
    </row>
    <row r="50" spans="1:11" ht="16.5">
      <c r="A50" s="11"/>
      <c r="B50" s="10" t="s">
        <v>50</v>
      </c>
      <c r="C50" s="13"/>
      <c r="D50" s="6"/>
      <c r="E50" s="5">
        <v>18</v>
      </c>
      <c r="F50" s="6"/>
      <c r="H50" s="5">
        <v>10</v>
      </c>
      <c r="I50" s="6"/>
      <c r="K50" s="4">
        <v>8</v>
      </c>
    </row>
    <row r="51" spans="1:11" ht="16.5">
      <c r="A51" s="12"/>
      <c r="B51" s="10" t="s">
        <v>51</v>
      </c>
      <c r="C51" s="13"/>
      <c r="D51" s="6"/>
      <c r="E51" s="5">
        <v>1</v>
      </c>
      <c r="F51" s="6"/>
      <c r="H51" s="5">
        <v>1</v>
      </c>
      <c r="I51" s="6"/>
      <c r="K51" s="4">
        <v>0</v>
      </c>
    </row>
    <row r="52" spans="1:11" ht="16.5">
      <c r="A52" s="10" t="s">
        <v>52</v>
      </c>
      <c r="B52" s="10" t="s">
        <v>53</v>
      </c>
      <c r="C52" s="13"/>
      <c r="D52" s="6"/>
      <c r="E52" s="5"/>
      <c r="F52" s="6"/>
      <c r="H52" s="5"/>
      <c r="I52" s="6"/>
      <c r="K52" s="4"/>
    </row>
    <row r="53" spans="1:11" ht="16.5">
      <c r="A53" s="11"/>
      <c r="B53" s="10" t="s">
        <v>54</v>
      </c>
      <c r="C53" s="13"/>
      <c r="D53" s="6"/>
      <c r="E53" s="5">
        <v>926</v>
      </c>
      <c r="F53" s="6"/>
      <c r="H53" s="5">
        <v>485</v>
      </c>
      <c r="I53" s="6"/>
      <c r="K53" s="4">
        <v>441</v>
      </c>
    </row>
    <row r="54" spans="1:11" ht="16.5">
      <c r="A54" s="12"/>
      <c r="B54" s="10" t="s">
        <v>55</v>
      </c>
      <c r="C54" s="13"/>
      <c r="D54" s="6"/>
      <c r="E54" s="5">
        <v>46</v>
      </c>
      <c r="F54" s="6"/>
      <c r="H54" s="5">
        <v>19</v>
      </c>
      <c r="I54" s="6"/>
      <c r="K54" s="4">
        <v>27</v>
      </c>
    </row>
    <row r="55" spans="1:11" ht="16.5">
      <c r="A55" s="3" t="s">
        <v>56</v>
      </c>
      <c r="B55" s="10" t="s">
        <v>25</v>
      </c>
      <c r="C55" s="13"/>
      <c r="D55" s="6"/>
      <c r="E55" s="5">
        <v>3</v>
      </c>
      <c r="F55" s="6"/>
      <c r="H55" s="5">
        <v>1</v>
      </c>
      <c r="I55" s="6"/>
      <c r="K55" s="4">
        <v>2</v>
      </c>
    </row>
    <row r="56" spans="1:11" ht="16.5">
      <c r="A56" s="3" t="s">
        <v>57</v>
      </c>
      <c r="B56" s="10" t="s">
        <v>25</v>
      </c>
      <c r="C56" s="13"/>
      <c r="D56" s="6"/>
      <c r="E56" s="5">
        <v>4</v>
      </c>
      <c r="F56" s="6"/>
      <c r="H56" s="5">
        <v>2</v>
      </c>
      <c r="I56" s="6"/>
      <c r="K56" s="4">
        <v>2</v>
      </c>
    </row>
    <row r="57" spans="1:11" ht="16.5">
      <c r="A57" s="3" t="s">
        <v>58</v>
      </c>
      <c r="B57" s="10" t="s">
        <v>25</v>
      </c>
      <c r="C57" s="13"/>
      <c r="D57" s="6"/>
      <c r="E57" s="5">
        <v>12</v>
      </c>
      <c r="F57" s="6"/>
      <c r="H57" s="5">
        <v>4</v>
      </c>
      <c r="I57" s="6"/>
      <c r="K57" s="4">
        <v>8</v>
      </c>
    </row>
    <row r="58" spans="1:11" ht="16.5">
      <c r="A58" s="3" t="s">
        <v>59</v>
      </c>
      <c r="B58" s="10" t="s">
        <v>25</v>
      </c>
      <c r="C58" s="13"/>
      <c r="D58" s="6"/>
      <c r="E58" s="5">
        <v>855</v>
      </c>
      <c r="F58" s="6"/>
      <c r="H58" s="5">
        <v>468</v>
      </c>
      <c r="I58" s="6"/>
      <c r="K58" s="4">
        <v>387</v>
      </c>
    </row>
    <row r="59" spans="1:11" ht="16.5">
      <c r="A59" s="3" t="s">
        <v>60</v>
      </c>
      <c r="B59" s="10" t="s">
        <v>25</v>
      </c>
      <c r="C59" s="13"/>
      <c r="D59" s="6"/>
      <c r="E59" s="5">
        <v>558</v>
      </c>
      <c r="F59" s="6"/>
      <c r="H59" s="5">
        <v>277</v>
      </c>
      <c r="I59" s="6"/>
      <c r="K59" s="4">
        <v>281</v>
      </c>
    </row>
    <row r="60" spans="1:11" ht="12.2" customHeight="1"/>
    <row r="61" spans="1:11" ht="18" customHeight="1">
      <c r="A61" s="7" t="s">
        <v>61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1" t="s">
        <v>31</v>
      </c>
      <c r="B63" s="14" t="s">
        <v>39</v>
      </c>
      <c r="C63" s="13"/>
      <c r="D63" s="6"/>
      <c r="E63" s="9" t="s">
        <v>5</v>
      </c>
      <c r="F63" s="6"/>
      <c r="H63" s="9" t="s">
        <v>6</v>
      </c>
      <c r="I63" s="6"/>
      <c r="K63" s="2" t="s">
        <v>7</v>
      </c>
    </row>
    <row r="64" spans="1:11" ht="16.5">
      <c r="A64" s="3" t="s">
        <v>62</v>
      </c>
      <c r="B64" s="10" t="s">
        <v>25</v>
      </c>
      <c r="C64" s="13"/>
      <c r="D64" s="6"/>
      <c r="E64" s="5">
        <v>1582</v>
      </c>
      <c r="F64" s="6"/>
      <c r="H64" s="5">
        <v>821</v>
      </c>
      <c r="I64" s="6"/>
      <c r="K64" s="4">
        <v>761</v>
      </c>
    </row>
    <row r="65" spans="1:11" ht="16.5">
      <c r="A65" s="10" t="s">
        <v>63</v>
      </c>
      <c r="B65" s="10" t="s">
        <v>64</v>
      </c>
      <c r="C65" s="13"/>
      <c r="D65" s="6"/>
      <c r="E65" s="5">
        <v>1066</v>
      </c>
      <c r="F65" s="6"/>
      <c r="H65" s="5">
        <v>589</v>
      </c>
      <c r="I65" s="6"/>
      <c r="K65" s="4">
        <v>477</v>
      </c>
    </row>
    <row r="66" spans="1:11" ht="16.5">
      <c r="A66" s="12"/>
      <c r="B66" s="10" t="s">
        <v>65</v>
      </c>
      <c r="C66" s="13"/>
      <c r="D66" s="6"/>
      <c r="E66" s="5">
        <v>133</v>
      </c>
      <c r="F66" s="6"/>
      <c r="H66" s="5">
        <v>65</v>
      </c>
      <c r="I66" s="6"/>
      <c r="K66" s="4">
        <v>68</v>
      </c>
    </row>
    <row r="67" spans="1:11" ht="16.5">
      <c r="A67" s="3" t="s">
        <v>66</v>
      </c>
      <c r="B67" s="10" t="s">
        <v>25</v>
      </c>
      <c r="C67" s="13"/>
      <c r="D67" s="6"/>
      <c r="E67" s="5">
        <v>1105</v>
      </c>
      <c r="F67" s="6"/>
      <c r="H67" s="5">
        <v>526</v>
      </c>
      <c r="I67" s="6"/>
      <c r="K67" s="4">
        <v>579</v>
      </c>
    </row>
    <row r="68" spans="1:11" ht="11.45" customHeight="1"/>
    <row r="69" spans="1:11" ht="18" customHeight="1">
      <c r="A69" s="7" t="s">
        <v>67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1" t="s">
        <v>39</v>
      </c>
      <c r="B71" s="2" t="s">
        <v>5</v>
      </c>
      <c r="D71" s="2" t="s">
        <v>6</v>
      </c>
      <c r="F71" s="9" t="s">
        <v>7</v>
      </c>
      <c r="G71" s="6"/>
    </row>
    <row r="72" spans="1:11" ht="16.5">
      <c r="A72" s="3" t="s">
        <v>68</v>
      </c>
      <c r="B72" s="4">
        <v>22</v>
      </c>
      <c r="D72" s="4">
        <v>11</v>
      </c>
      <c r="F72" s="5">
        <v>11</v>
      </c>
      <c r="G72" s="6"/>
    </row>
    <row r="73" spans="1:11" ht="16.5">
      <c r="A73" s="3" t="s">
        <v>69</v>
      </c>
      <c r="B73" s="4">
        <v>920</v>
      </c>
      <c r="D73" s="4">
        <v>424</v>
      </c>
      <c r="F73" s="5">
        <v>496</v>
      </c>
      <c r="G73" s="6"/>
    </row>
    <row r="74" spans="1:11" ht="16.5">
      <c r="A74" s="3" t="s">
        <v>70</v>
      </c>
      <c r="B74" s="4">
        <v>3</v>
      </c>
      <c r="D74" s="4">
        <v>2</v>
      </c>
      <c r="F74" s="5">
        <v>1</v>
      </c>
      <c r="G74" s="6"/>
    </row>
    <row r="75" spans="1:11" ht="9.9499999999999993" customHeight="1"/>
    <row r="76" spans="1:11" ht="18" customHeight="1">
      <c r="A76" s="7" t="s">
        <v>71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1" t="s">
        <v>72</v>
      </c>
      <c r="B78" s="2" t="s">
        <v>5</v>
      </c>
      <c r="D78" s="2" t="s">
        <v>6</v>
      </c>
      <c r="E78" s="9" t="s">
        <v>7</v>
      </c>
      <c r="F78" s="6"/>
    </row>
    <row r="79" spans="1:11" ht="16.5">
      <c r="A79" s="3" t="s">
        <v>73</v>
      </c>
      <c r="B79" s="4">
        <v>1344</v>
      </c>
      <c r="D79" s="4">
        <v>628</v>
      </c>
      <c r="E79" s="5">
        <v>716</v>
      </c>
      <c r="F79" s="6"/>
    </row>
    <row r="80" spans="1:11" ht="16.5">
      <c r="A80" s="3" t="s">
        <v>74</v>
      </c>
      <c r="B80" s="4">
        <v>1352</v>
      </c>
      <c r="D80" s="4">
        <v>630</v>
      </c>
      <c r="E80" s="5">
        <v>722</v>
      </c>
      <c r="F80" s="6"/>
    </row>
    <row r="81" spans="1:6" ht="16.5">
      <c r="A81" s="3" t="s">
        <v>75</v>
      </c>
      <c r="B81" s="4">
        <v>49</v>
      </c>
      <c r="D81" s="4">
        <v>35</v>
      </c>
      <c r="E81" s="5">
        <v>14</v>
      </c>
      <c r="F81" s="6"/>
    </row>
    <row r="82" spans="1:6" ht="16.5">
      <c r="A82" s="3" t="s">
        <v>76</v>
      </c>
      <c r="B82" s="4">
        <v>879</v>
      </c>
      <c r="D82" s="4">
        <v>408</v>
      </c>
      <c r="E82" s="5">
        <v>471</v>
      </c>
      <c r="F82" s="6"/>
    </row>
    <row r="83" spans="1:6" ht="16.5">
      <c r="A83" s="3" t="s">
        <v>77</v>
      </c>
      <c r="B83" s="4">
        <v>226</v>
      </c>
      <c r="D83" s="4">
        <v>137</v>
      </c>
      <c r="E83" s="5">
        <v>89</v>
      </c>
      <c r="F83" s="6"/>
    </row>
    <row r="84" spans="1:6" ht="12.2" customHeight="1"/>
    <row r="85" spans="1:6" ht="18" customHeight="1">
      <c r="A85" s="7" t="s">
        <v>78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1" t="s">
        <v>39</v>
      </c>
      <c r="B87" s="2" t="s">
        <v>5</v>
      </c>
      <c r="D87" s="2" t="s">
        <v>6</v>
      </c>
      <c r="E87" s="9" t="s">
        <v>7</v>
      </c>
      <c r="F87" s="6"/>
    </row>
    <row r="88" spans="1:6" ht="16.5">
      <c r="A88" s="3" t="s">
        <v>79</v>
      </c>
      <c r="B88" s="4">
        <v>187</v>
      </c>
      <c r="D88" s="4">
        <v>72</v>
      </c>
      <c r="E88" s="5">
        <v>115</v>
      </c>
      <c r="F88" s="6"/>
    </row>
    <row r="89" spans="1:6" ht="16.5">
      <c r="A89" s="3" t="s">
        <v>80</v>
      </c>
      <c r="B89" s="4"/>
      <c r="D89" s="4"/>
      <c r="E89" s="5"/>
      <c r="F89" s="6"/>
    </row>
    <row r="90" spans="1:6" ht="16.5">
      <c r="A90" s="3" t="s">
        <v>81</v>
      </c>
      <c r="B90" s="4"/>
      <c r="D90" s="4"/>
      <c r="E90" s="5"/>
      <c r="F90" s="6"/>
    </row>
    <row r="91" spans="1:6" ht="16.5">
      <c r="A91" s="3" t="s">
        <v>82</v>
      </c>
      <c r="B91" s="4"/>
      <c r="D91" s="4"/>
      <c r="E91" s="5"/>
      <c r="F91" s="6"/>
    </row>
    <row r="92" spans="1:6" ht="16.5">
      <c r="A92" s="3" t="s">
        <v>83</v>
      </c>
      <c r="B92" s="4"/>
      <c r="D92" s="4"/>
      <c r="E92" s="5"/>
      <c r="F92" s="6"/>
    </row>
    <row r="93" spans="1:6" ht="16.5">
      <c r="A93" s="3" t="s">
        <v>84</v>
      </c>
      <c r="B93" s="4"/>
      <c r="D93" s="4"/>
      <c r="E93" s="5"/>
      <c r="F93" s="6"/>
    </row>
    <row r="94" spans="1:6" ht="12.95" customHeight="1"/>
    <row r="95" spans="1:6" ht="18" customHeight="1">
      <c r="A95" s="7" t="s">
        <v>85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1" t="s">
        <v>86</v>
      </c>
      <c r="B97" s="2" t="s">
        <v>5</v>
      </c>
      <c r="D97" s="2" t="s">
        <v>6</v>
      </c>
      <c r="E97" s="9" t="s">
        <v>7</v>
      </c>
      <c r="F97" s="6"/>
    </row>
    <row r="98" spans="1:9" ht="16.5">
      <c r="A98" s="3" t="s">
        <v>87</v>
      </c>
      <c r="B98" s="4">
        <v>23</v>
      </c>
      <c r="D98" s="4">
        <v>0</v>
      </c>
      <c r="E98" s="5">
        <v>23</v>
      </c>
      <c r="F98" s="6"/>
    </row>
    <row r="99" spans="1:9" ht="16.5">
      <c r="A99" s="3" t="s">
        <v>88</v>
      </c>
      <c r="B99" s="4">
        <v>6</v>
      </c>
      <c r="D99" s="4">
        <v>0</v>
      </c>
      <c r="E99" s="5">
        <v>6</v>
      </c>
      <c r="F99" s="6"/>
    </row>
    <row r="100" spans="1:9" ht="16.5">
      <c r="A100" s="3" t="s">
        <v>89</v>
      </c>
      <c r="B100" s="4">
        <v>4</v>
      </c>
      <c r="D100" s="4">
        <v>0</v>
      </c>
      <c r="E100" s="5">
        <v>4</v>
      </c>
      <c r="F100" s="6"/>
    </row>
    <row r="101" spans="1:9" ht="16.5">
      <c r="A101" s="3" t="s">
        <v>90</v>
      </c>
      <c r="B101" s="4">
        <v>584</v>
      </c>
      <c r="D101" s="4">
        <v>319</v>
      </c>
      <c r="E101" s="5">
        <v>265</v>
      </c>
      <c r="F101" s="6"/>
    </row>
    <row r="102" spans="1:9" ht="33">
      <c r="A102" s="3" t="s">
        <v>91</v>
      </c>
      <c r="B102" s="4">
        <v>96</v>
      </c>
      <c r="D102" s="4">
        <v>47</v>
      </c>
      <c r="E102" s="5">
        <v>49</v>
      </c>
      <c r="F102" s="6"/>
    </row>
    <row r="103" spans="1:9" ht="33">
      <c r="A103" s="3" t="s">
        <v>92</v>
      </c>
      <c r="B103" s="4">
        <v>35</v>
      </c>
      <c r="D103" s="4">
        <v>15</v>
      </c>
      <c r="E103" s="5">
        <v>20</v>
      </c>
      <c r="F103" s="6"/>
    </row>
    <row r="104" spans="1:9" ht="33">
      <c r="A104" s="3" t="s">
        <v>93</v>
      </c>
      <c r="B104" s="4">
        <v>10</v>
      </c>
      <c r="D104" s="4">
        <v>5</v>
      </c>
      <c r="E104" s="5">
        <v>5</v>
      </c>
      <c r="F104" s="6"/>
    </row>
    <row r="105" spans="1:9" ht="16.5">
      <c r="A105" s="3" t="s">
        <v>94</v>
      </c>
      <c r="B105" s="4">
        <v>4</v>
      </c>
      <c r="D105" s="4">
        <v>3</v>
      </c>
      <c r="E105" s="5">
        <v>1</v>
      </c>
      <c r="F105" s="6"/>
    </row>
    <row r="106" spans="1:9" ht="16.5">
      <c r="A106" s="3" t="s">
        <v>95</v>
      </c>
      <c r="B106" s="4">
        <v>19</v>
      </c>
      <c r="D106" s="4">
        <v>17</v>
      </c>
      <c r="E106" s="5">
        <v>2</v>
      </c>
      <c r="F106" s="6"/>
    </row>
    <row r="107" spans="1:9" ht="16.5">
      <c r="A107" s="3" t="s">
        <v>96</v>
      </c>
      <c r="B107" s="4">
        <v>14</v>
      </c>
      <c r="D107" s="4">
        <v>0</v>
      </c>
      <c r="E107" s="5">
        <v>14</v>
      </c>
      <c r="F107" s="6"/>
    </row>
    <row r="108" spans="1:9" ht="9.9499999999999993" customHeight="1"/>
    <row r="109" spans="1:9" ht="18" customHeight="1">
      <c r="A109" s="7" t="s">
        <v>97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1" t="s">
        <v>31</v>
      </c>
      <c r="B111" s="2" t="s">
        <v>72</v>
      </c>
      <c r="D111" s="2" t="s">
        <v>5</v>
      </c>
      <c r="E111" s="9" t="s">
        <v>6</v>
      </c>
      <c r="F111" s="6"/>
      <c r="H111" s="9" t="s">
        <v>7</v>
      </c>
      <c r="I111" s="6"/>
    </row>
    <row r="112" spans="1:9" ht="16.5">
      <c r="A112" s="3" t="s">
        <v>98</v>
      </c>
      <c r="B112" s="4" t="s">
        <v>25</v>
      </c>
      <c r="D112" s="4">
        <v>1039</v>
      </c>
      <c r="E112" s="5">
        <v>532</v>
      </c>
      <c r="F112" s="6"/>
      <c r="H112" s="5">
        <v>507</v>
      </c>
      <c r="I112" s="6"/>
    </row>
    <row r="113" spans="1:9" ht="16.5">
      <c r="A113" s="3" t="s">
        <v>99</v>
      </c>
      <c r="B113" s="4" t="s">
        <v>25</v>
      </c>
      <c r="D113" s="4">
        <v>150</v>
      </c>
      <c r="E113" s="5">
        <v>22</v>
      </c>
      <c r="F113" s="6"/>
      <c r="H113" s="5">
        <v>128</v>
      </c>
      <c r="I113" s="6"/>
    </row>
    <row r="114" spans="1:9" ht="16.5">
      <c r="A114" s="3" t="s">
        <v>100</v>
      </c>
      <c r="B114" s="4" t="s">
        <v>25</v>
      </c>
      <c r="D114" s="4"/>
      <c r="E114" s="5"/>
      <c r="F114" s="6"/>
      <c r="H114" s="5"/>
      <c r="I114" s="6"/>
    </row>
    <row r="115" spans="1:9" ht="33">
      <c r="A115" s="10" t="s">
        <v>101</v>
      </c>
      <c r="B115" s="4" t="s">
        <v>102</v>
      </c>
      <c r="D115" s="4">
        <v>29</v>
      </c>
      <c r="E115" s="5">
        <v>0</v>
      </c>
      <c r="F115" s="6"/>
      <c r="H115" s="5">
        <v>29</v>
      </c>
      <c r="I115" s="6"/>
    </row>
    <row r="116" spans="1:9" ht="33">
      <c r="A116" s="11"/>
      <c r="B116" s="4" t="s">
        <v>103</v>
      </c>
      <c r="D116" s="4">
        <v>42</v>
      </c>
      <c r="E116" s="5">
        <v>2</v>
      </c>
      <c r="F116" s="6"/>
      <c r="H116" s="5">
        <v>40</v>
      </c>
      <c r="I116" s="6"/>
    </row>
    <row r="117" spans="1:9" ht="33">
      <c r="A117" s="11"/>
      <c r="B117" s="4" t="s">
        <v>104</v>
      </c>
      <c r="D117" s="4">
        <v>9</v>
      </c>
      <c r="E117" s="5">
        <v>0</v>
      </c>
      <c r="F117" s="6"/>
      <c r="H117" s="5">
        <v>9</v>
      </c>
      <c r="I117" s="6"/>
    </row>
    <row r="118" spans="1:9" ht="16.5">
      <c r="A118" s="12"/>
      <c r="B118" s="4" t="s">
        <v>105</v>
      </c>
      <c r="D118" s="4">
        <v>6</v>
      </c>
      <c r="E118" s="5">
        <v>0</v>
      </c>
      <c r="F118" s="6"/>
      <c r="H118" s="5">
        <v>6</v>
      </c>
      <c r="I118" s="6"/>
    </row>
    <row r="119" spans="1:9" ht="33">
      <c r="A119" s="10" t="s">
        <v>106</v>
      </c>
      <c r="B119" s="4" t="s">
        <v>107</v>
      </c>
      <c r="D119" s="4">
        <v>601</v>
      </c>
      <c r="E119" s="5">
        <v>51</v>
      </c>
      <c r="F119" s="6"/>
      <c r="H119" s="5">
        <v>550</v>
      </c>
      <c r="I119" s="6"/>
    </row>
    <row r="120" spans="1:9" ht="33">
      <c r="A120" s="12"/>
      <c r="B120" s="4" t="s">
        <v>108</v>
      </c>
      <c r="D120" s="4"/>
      <c r="E120" s="5"/>
      <c r="F120" s="6"/>
      <c r="H120" s="5"/>
      <c r="I120" s="6"/>
    </row>
    <row r="121" spans="1:9" ht="16.5">
      <c r="A121" s="3" t="s">
        <v>109</v>
      </c>
      <c r="B121" s="4" t="s">
        <v>25</v>
      </c>
      <c r="D121" s="4">
        <v>1</v>
      </c>
      <c r="E121" s="5">
        <v>0</v>
      </c>
      <c r="F121" s="6"/>
      <c r="H121" s="5">
        <v>1</v>
      </c>
      <c r="I121" s="6"/>
    </row>
    <row r="122" spans="1:9" ht="16.5">
      <c r="A122" s="10" t="s">
        <v>110</v>
      </c>
      <c r="B122" s="4" t="s">
        <v>111</v>
      </c>
      <c r="D122" s="4"/>
      <c r="E122" s="5"/>
      <c r="F122" s="6"/>
      <c r="H122" s="5"/>
      <c r="I122" s="6"/>
    </row>
    <row r="123" spans="1:9" ht="16.5">
      <c r="A123" s="11"/>
      <c r="B123" s="4" t="s">
        <v>112</v>
      </c>
      <c r="D123" s="4">
        <v>4</v>
      </c>
      <c r="E123" s="5">
        <v>2</v>
      </c>
      <c r="F123" s="6"/>
      <c r="H123" s="5">
        <v>2</v>
      </c>
      <c r="I123" s="6"/>
    </row>
    <row r="124" spans="1:9" ht="16.5">
      <c r="A124" s="12"/>
      <c r="B124" s="4" t="s">
        <v>113</v>
      </c>
      <c r="D124" s="4"/>
      <c r="E124" s="5"/>
      <c r="F124" s="6"/>
      <c r="H124" s="5"/>
      <c r="I124" s="6"/>
    </row>
    <row r="125" spans="1:9" ht="181.5">
      <c r="A125" s="3" t="s">
        <v>114</v>
      </c>
      <c r="B125" s="4" t="s">
        <v>115</v>
      </c>
      <c r="D125" s="4"/>
      <c r="E125" s="5"/>
      <c r="F125" s="6"/>
      <c r="H125" s="5"/>
      <c r="I125" s="6"/>
    </row>
    <row r="126" spans="1:9" ht="10.7" customHeight="1"/>
    <row r="127" spans="1:9" ht="18" customHeight="1">
      <c r="A127" s="7" t="s">
        <v>116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1" t="s">
        <v>39</v>
      </c>
      <c r="B129" s="2" t="s">
        <v>5</v>
      </c>
      <c r="D129" s="2" t="s">
        <v>6</v>
      </c>
      <c r="E129" s="9" t="s">
        <v>7</v>
      </c>
      <c r="F129" s="6"/>
    </row>
    <row r="130" spans="1:6" ht="16.5">
      <c r="A130" s="3" t="s">
        <v>117</v>
      </c>
      <c r="B130" s="4">
        <v>4</v>
      </c>
      <c r="D130" s="4">
        <v>1</v>
      </c>
      <c r="E130" s="5">
        <v>3</v>
      </c>
      <c r="F130" s="6"/>
    </row>
    <row r="131" spans="1:6" ht="16.5">
      <c r="A131" s="3" t="s">
        <v>118</v>
      </c>
      <c r="B131" s="4">
        <v>64</v>
      </c>
      <c r="D131" s="4">
        <v>46</v>
      </c>
      <c r="E131" s="5">
        <v>18</v>
      </c>
      <c r="F131" s="6"/>
    </row>
    <row r="132" spans="1:6" ht="16.5">
      <c r="A132" s="3" t="s">
        <v>119</v>
      </c>
      <c r="B132" s="4">
        <v>4</v>
      </c>
      <c r="D132" s="4">
        <v>0</v>
      </c>
      <c r="E132" s="5">
        <v>4</v>
      </c>
      <c r="F132" s="6"/>
    </row>
    <row r="133" spans="1:6" ht="16.5">
      <c r="A133" s="3" t="s">
        <v>120</v>
      </c>
      <c r="B133" s="4">
        <v>92</v>
      </c>
      <c r="D133" s="4">
        <v>35</v>
      </c>
      <c r="E133" s="5">
        <v>57</v>
      </c>
      <c r="F133" s="6"/>
    </row>
    <row r="134" spans="1:6" ht="16.5">
      <c r="A134" s="3" t="s">
        <v>121</v>
      </c>
      <c r="B134" s="4">
        <v>7</v>
      </c>
      <c r="D134" s="4">
        <v>6</v>
      </c>
      <c r="E134" s="5">
        <v>1</v>
      </c>
      <c r="F134" s="6"/>
    </row>
    <row r="135" spans="1:6" ht="16.5">
      <c r="A135" s="3" t="s">
        <v>122</v>
      </c>
      <c r="B135" s="4"/>
      <c r="D135" s="4"/>
      <c r="E135" s="5"/>
      <c r="F135" s="6"/>
    </row>
    <row r="136" spans="1:6" ht="16.5">
      <c r="A136" s="3" t="s">
        <v>123</v>
      </c>
      <c r="B136" s="4">
        <v>38</v>
      </c>
      <c r="D136" s="4">
        <v>18</v>
      </c>
      <c r="E136" s="5">
        <v>20</v>
      </c>
      <c r="F136" s="6"/>
    </row>
    <row r="137" spans="1:6" ht="16.5">
      <c r="A137" s="3" t="s">
        <v>124</v>
      </c>
      <c r="B137" s="4">
        <v>34</v>
      </c>
      <c r="D137" s="4">
        <v>19</v>
      </c>
      <c r="E137" s="5">
        <v>15</v>
      </c>
      <c r="F137" s="6"/>
    </row>
    <row r="138" spans="1:6" ht="16.5">
      <c r="A138" s="3" t="s">
        <v>125</v>
      </c>
      <c r="B138" s="4"/>
      <c r="D138" s="4"/>
      <c r="E138" s="5"/>
      <c r="F138" s="6"/>
    </row>
    <row r="139" spans="1:6" ht="16.5">
      <c r="A139" s="3" t="s">
        <v>126</v>
      </c>
      <c r="B139" s="4">
        <v>4</v>
      </c>
      <c r="D139" s="4">
        <v>2</v>
      </c>
      <c r="E139" s="5">
        <v>2</v>
      </c>
      <c r="F139" s="6"/>
    </row>
    <row r="140" spans="1:6" ht="16.5">
      <c r="A140" s="3" t="s">
        <v>127</v>
      </c>
      <c r="B140" s="4">
        <v>1</v>
      </c>
      <c r="D140" s="4">
        <v>1</v>
      </c>
      <c r="E140" s="5">
        <v>0</v>
      </c>
      <c r="F140" s="6"/>
    </row>
    <row r="141" spans="1:6" ht="16.5">
      <c r="A141" s="3" t="s">
        <v>128</v>
      </c>
      <c r="B141" s="4"/>
      <c r="D141" s="4"/>
      <c r="E141" s="5"/>
      <c r="F141" s="6"/>
    </row>
    <row r="142" spans="1:6" ht="16.5">
      <c r="A142" s="3" t="s">
        <v>129</v>
      </c>
      <c r="B142" s="4"/>
      <c r="D142" s="4"/>
      <c r="E142" s="5"/>
      <c r="F142" s="6"/>
    </row>
    <row r="143" spans="1:6" ht="16.5">
      <c r="A143" s="3" t="s">
        <v>130</v>
      </c>
      <c r="B143" s="4">
        <v>7</v>
      </c>
      <c r="D143" s="4">
        <v>1</v>
      </c>
      <c r="E143" s="5">
        <v>6</v>
      </c>
      <c r="F143" s="6"/>
    </row>
    <row r="144" spans="1:6" ht="16.5">
      <c r="A144" s="3" t="s">
        <v>131</v>
      </c>
      <c r="B144" s="4"/>
      <c r="D144" s="4"/>
      <c r="E144" s="5"/>
      <c r="F144" s="6"/>
    </row>
    <row r="145" spans="1:6" ht="16.5">
      <c r="A145" s="3" t="s">
        <v>132</v>
      </c>
      <c r="B145" s="4"/>
      <c r="D145" s="4"/>
      <c r="E145" s="5"/>
      <c r="F145" s="6"/>
    </row>
    <row r="146" spans="1:6" ht="16.5">
      <c r="A146" s="3" t="s">
        <v>133</v>
      </c>
      <c r="B146" s="4">
        <v>48</v>
      </c>
      <c r="D146" s="4">
        <v>20</v>
      </c>
      <c r="E146" s="5">
        <v>28</v>
      </c>
      <c r="F146" s="6"/>
    </row>
    <row r="147" spans="1:6" ht="9.1999999999999993" customHeight="1"/>
    <row r="148" spans="1:6" ht="18" customHeight="1">
      <c r="A148" s="7" t="s">
        <v>134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1" t="s">
        <v>135</v>
      </c>
      <c r="B150" s="2" t="s">
        <v>5</v>
      </c>
      <c r="D150" s="2" t="s">
        <v>6</v>
      </c>
      <c r="E150" s="9" t="s">
        <v>7</v>
      </c>
      <c r="F150" s="6"/>
    </row>
    <row r="151" spans="1:6" ht="16.5">
      <c r="A151" s="3" t="s">
        <v>136</v>
      </c>
      <c r="B151" s="4">
        <v>1181</v>
      </c>
      <c r="D151" s="4">
        <v>541</v>
      </c>
      <c r="E151" s="5">
        <v>640</v>
      </c>
      <c r="F151" s="6"/>
    </row>
    <row r="152" spans="1:6" ht="16.5">
      <c r="A152" s="3" t="s">
        <v>137</v>
      </c>
      <c r="B152" s="4">
        <v>1044</v>
      </c>
      <c r="D152" s="4">
        <v>460</v>
      </c>
      <c r="E152" s="5">
        <v>584</v>
      </c>
      <c r="F152" s="6"/>
    </row>
    <row r="153" spans="1:6" ht="16.5">
      <c r="A153" s="3" t="s">
        <v>138</v>
      </c>
      <c r="B153" s="4">
        <v>372</v>
      </c>
      <c r="D153" s="4">
        <v>102</v>
      </c>
      <c r="E153" s="5">
        <v>270</v>
      </c>
      <c r="F153" s="6"/>
    </row>
    <row r="154" spans="1:6" ht="16.5">
      <c r="A154" s="3" t="s">
        <v>139</v>
      </c>
      <c r="B154" s="4">
        <v>2434</v>
      </c>
      <c r="D154" s="4">
        <v>1157</v>
      </c>
      <c r="E154" s="5">
        <v>1277</v>
      </c>
      <c r="F154" s="6"/>
    </row>
    <row r="155" spans="1:6" ht="33">
      <c r="A155" s="3" t="s">
        <v>140</v>
      </c>
      <c r="B155" s="4">
        <v>10</v>
      </c>
      <c r="D155" s="4">
        <v>8</v>
      </c>
      <c r="E155" s="5">
        <v>2</v>
      </c>
      <c r="F155" s="6"/>
    </row>
    <row r="156" spans="1:6" ht="16.5">
      <c r="A156" s="3" t="s">
        <v>141</v>
      </c>
      <c r="B156" s="4">
        <v>149</v>
      </c>
      <c r="D156" s="4">
        <v>50</v>
      </c>
      <c r="E156" s="5">
        <v>99</v>
      </c>
      <c r="F156" s="6"/>
    </row>
    <row r="157" spans="1:6" ht="16.5">
      <c r="A157" s="3" t="s">
        <v>142</v>
      </c>
      <c r="B157" s="4">
        <v>1628</v>
      </c>
      <c r="D157" s="4">
        <v>838</v>
      </c>
      <c r="E157" s="5">
        <v>790</v>
      </c>
      <c r="F157" s="6"/>
    </row>
    <row r="158" spans="1:6" ht="16.5">
      <c r="A158" s="3" t="s">
        <v>143</v>
      </c>
      <c r="B158" s="4">
        <v>101</v>
      </c>
      <c r="D158" s="4">
        <v>9</v>
      </c>
      <c r="E158" s="5">
        <v>92</v>
      </c>
      <c r="F158" s="6"/>
    </row>
    <row r="159" spans="1:6" ht="16.5">
      <c r="A159" s="3" t="s">
        <v>144</v>
      </c>
      <c r="B159" s="4">
        <v>100</v>
      </c>
      <c r="D159" s="4">
        <v>9</v>
      </c>
      <c r="E159" s="5">
        <v>91</v>
      </c>
      <c r="F159" s="6"/>
    </row>
    <row r="160" spans="1:6" ht="16.5">
      <c r="A160" s="3" t="s">
        <v>145</v>
      </c>
      <c r="B160" s="4">
        <v>3</v>
      </c>
      <c r="D160" s="4">
        <v>1</v>
      </c>
      <c r="E160" s="5">
        <v>2</v>
      </c>
      <c r="F160" s="6"/>
    </row>
    <row r="161" spans="1:11" ht="16.5">
      <c r="A161" s="3" t="s">
        <v>146</v>
      </c>
      <c r="B161" s="4">
        <v>382</v>
      </c>
      <c r="D161" s="4">
        <v>108</v>
      </c>
      <c r="E161" s="5">
        <v>274</v>
      </c>
      <c r="F161" s="6"/>
    </row>
    <row r="162" spans="1:11" ht="16.5">
      <c r="A162" s="3" t="s">
        <v>147</v>
      </c>
      <c r="B162" s="4">
        <v>619</v>
      </c>
      <c r="D162" s="4">
        <v>332</v>
      </c>
      <c r="E162" s="5">
        <v>287</v>
      </c>
      <c r="F162" s="6"/>
    </row>
    <row r="163" spans="1:11" ht="16.5">
      <c r="A163" s="3" t="s">
        <v>148</v>
      </c>
      <c r="B163" s="4">
        <v>557</v>
      </c>
      <c r="D163" s="4">
        <v>259</v>
      </c>
      <c r="E163" s="5">
        <v>298</v>
      </c>
      <c r="F163" s="6"/>
    </row>
    <row r="164" spans="1:11" ht="11.45" customHeight="1"/>
    <row r="165" spans="1:11" ht="18" customHeight="1">
      <c r="A165" s="7" t="s">
        <v>149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1" t="s">
        <v>150</v>
      </c>
      <c r="B167" s="2" t="s">
        <v>5</v>
      </c>
      <c r="D167" s="2" t="s">
        <v>6</v>
      </c>
      <c r="E167" s="9" t="s">
        <v>7</v>
      </c>
      <c r="F167" s="6"/>
    </row>
    <row r="168" spans="1:11" ht="33">
      <c r="A168" s="3" t="s">
        <v>151</v>
      </c>
      <c r="B168" s="4">
        <v>17</v>
      </c>
      <c r="D168" s="4">
        <v>0</v>
      </c>
      <c r="E168" s="5">
        <v>17</v>
      </c>
      <c r="F168" s="6"/>
    </row>
    <row r="169" spans="1:11" ht="33">
      <c r="A169" s="3" t="s">
        <v>152</v>
      </c>
      <c r="B169" s="4">
        <v>4</v>
      </c>
      <c r="D169" s="4">
        <v>0</v>
      </c>
      <c r="E169" s="5">
        <v>4</v>
      </c>
      <c r="F169" s="6"/>
    </row>
    <row r="170" spans="1:11" ht="33">
      <c r="A170" s="3" t="s">
        <v>153</v>
      </c>
      <c r="B170" s="4">
        <v>1</v>
      </c>
      <c r="D170" s="4">
        <v>0</v>
      </c>
      <c r="E170" s="5">
        <v>1</v>
      </c>
      <c r="F170" s="6"/>
    </row>
    <row r="171" spans="1:11" ht="16.5">
      <c r="A171" s="3" t="s">
        <v>154</v>
      </c>
      <c r="B171" s="4">
        <v>62</v>
      </c>
      <c r="D171" s="4">
        <v>7</v>
      </c>
      <c r="E171" s="5">
        <v>55</v>
      </c>
      <c r="F171" s="6"/>
    </row>
    <row r="172" spans="1:11" ht="33">
      <c r="A172" s="3" t="s">
        <v>155</v>
      </c>
      <c r="B172" s="4">
        <v>3</v>
      </c>
      <c r="D172" s="4">
        <v>0</v>
      </c>
      <c r="E172" s="5">
        <v>3</v>
      </c>
      <c r="F172" s="6"/>
    </row>
    <row r="173" spans="1:11" ht="12.2" customHeight="1"/>
    <row r="174" spans="1:11" ht="18" customHeight="1">
      <c r="A174" s="7" t="s">
        <v>156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1" t="s">
        <v>31</v>
      </c>
      <c r="B176" s="14" t="s">
        <v>72</v>
      </c>
      <c r="C176" s="13"/>
      <c r="D176" s="6"/>
      <c r="E176" s="9" t="s">
        <v>5</v>
      </c>
      <c r="F176" s="6"/>
      <c r="H176" s="9" t="s">
        <v>6</v>
      </c>
      <c r="I176" s="6"/>
      <c r="K176" s="2" t="s">
        <v>7</v>
      </c>
    </row>
    <row r="177" spans="1:11" ht="16.5">
      <c r="A177" s="3" t="s">
        <v>157</v>
      </c>
      <c r="B177" s="10" t="s">
        <v>25</v>
      </c>
      <c r="C177" s="13"/>
      <c r="D177" s="6"/>
      <c r="E177" s="5">
        <v>121</v>
      </c>
      <c r="F177" s="6"/>
      <c r="H177" s="5">
        <v>65</v>
      </c>
      <c r="I177" s="6"/>
      <c r="K177" s="4">
        <v>56</v>
      </c>
    </row>
    <row r="178" spans="1:11" ht="16.5">
      <c r="A178" s="3" t="s">
        <v>158</v>
      </c>
      <c r="B178" s="10" t="s">
        <v>25</v>
      </c>
      <c r="C178" s="13"/>
      <c r="D178" s="6"/>
      <c r="E178" s="5">
        <v>101</v>
      </c>
      <c r="F178" s="6"/>
      <c r="H178" s="5">
        <v>49</v>
      </c>
      <c r="I178" s="6"/>
      <c r="K178" s="4">
        <v>52</v>
      </c>
    </row>
    <row r="179" spans="1:11" ht="49.5">
      <c r="A179" s="3" t="s">
        <v>159</v>
      </c>
      <c r="B179" s="10" t="s">
        <v>25</v>
      </c>
      <c r="C179" s="13"/>
      <c r="D179" s="6"/>
      <c r="E179" s="5">
        <v>12</v>
      </c>
      <c r="F179" s="6"/>
      <c r="H179" s="5">
        <v>8</v>
      </c>
      <c r="I179" s="6"/>
      <c r="K179" s="4">
        <v>4</v>
      </c>
    </row>
    <row r="180" spans="1:11" ht="16.5">
      <c r="A180" s="3" t="s">
        <v>160</v>
      </c>
      <c r="B180" s="10" t="s">
        <v>25</v>
      </c>
      <c r="C180" s="13"/>
      <c r="D180" s="6"/>
      <c r="E180" s="5"/>
      <c r="F180" s="6"/>
      <c r="H180" s="5"/>
      <c r="I180" s="6"/>
      <c r="K180" s="4"/>
    </row>
    <row r="181" spans="1:11" ht="16.5">
      <c r="A181" s="10" t="s">
        <v>161</v>
      </c>
      <c r="B181" s="10" t="s">
        <v>162</v>
      </c>
      <c r="C181" s="13"/>
      <c r="D181" s="6"/>
      <c r="E181" s="5">
        <v>1151</v>
      </c>
      <c r="F181" s="6"/>
      <c r="H181" s="5">
        <v>530</v>
      </c>
      <c r="I181" s="6"/>
      <c r="K181" s="4">
        <v>621</v>
      </c>
    </row>
    <row r="182" spans="1:11" ht="16.5">
      <c r="A182" s="11"/>
      <c r="B182" s="10" t="s">
        <v>163</v>
      </c>
      <c r="C182" s="13"/>
      <c r="D182" s="6"/>
      <c r="E182" s="5">
        <v>63</v>
      </c>
      <c r="F182" s="6"/>
      <c r="H182" s="5">
        <v>23</v>
      </c>
      <c r="I182" s="6"/>
      <c r="K182" s="4">
        <v>40</v>
      </c>
    </row>
    <row r="183" spans="1:11" ht="16.5">
      <c r="A183" s="11"/>
      <c r="B183" s="10" t="s">
        <v>164</v>
      </c>
      <c r="C183" s="13"/>
      <c r="D183" s="6"/>
      <c r="E183" s="5">
        <v>233</v>
      </c>
      <c r="F183" s="6"/>
      <c r="H183" s="5">
        <v>117</v>
      </c>
      <c r="I183" s="6"/>
      <c r="K183" s="4">
        <v>116</v>
      </c>
    </row>
    <row r="184" spans="1:11" ht="16.5">
      <c r="A184" s="11"/>
      <c r="B184" s="10" t="s">
        <v>165</v>
      </c>
      <c r="C184" s="13"/>
      <c r="D184" s="6"/>
      <c r="E184" s="5">
        <v>13</v>
      </c>
      <c r="F184" s="6"/>
      <c r="H184" s="5">
        <v>8</v>
      </c>
      <c r="I184" s="6"/>
      <c r="K184" s="4">
        <v>5</v>
      </c>
    </row>
    <row r="185" spans="1:11" ht="16.5">
      <c r="A185" s="12"/>
      <c r="B185" s="10" t="s">
        <v>166</v>
      </c>
      <c r="C185" s="13"/>
      <c r="D185" s="6"/>
      <c r="E185" s="5">
        <v>1375</v>
      </c>
      <c r="F185" s="6"/>
      <c r="H185" s="5">
        <v>703</v>
      </c>
      <c r="I185" s="6"/>
      <c r="K185" s="4">
        <v>672</v>
      </c>
    </row>
    <row r="186" spans="1:11" ht="11.45" customHeight="1"/>
    <row r="187" spans="1:11" ht="18" customHeight="1">
      <c r="A187" s="7" t="s">
        <v>167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1" t="s">
        <v>168</v>
      </c>
      <c r="B189" s="2" t="s">
        <v>5</v>
      </c>
      <c r="D189" s="2" t="s">
        <v>6</v>
      </c>
      <c r="E189" s="9" t="s">
        <v>7</v>
      </c>
      <c r="F189" s="6"/>
    </row>
    <row r="190" spans="1:11" ht="16.5">
      <c r="A190" s="3" t="s">
        <v>169</v>
      </c>
      <c r="B190" s="4">
        <v>75</v>
      </c>
      <c r="D190" s="4">
        <v>41</v>
      </c>
      <c r="E190" s="5">
        <v>34</v>
      </c>
      <c r="F190" s="6"/>
    </row>
    <row r="191" spans="1:11" ht="16.5">
      <c r="A191" s="3" t="s">
        <v>170</v>
      </c>
      <c r="B191" s="4">
        <v>662</v>
      </c>
      <c r="D191" s="4">
        <v>375</v>
      </c>
      <c r="E191" s="5">
        <v>287</v>
      </c>
      <c r="F191" s="6"/>
    </row>
    <row r="192" spans="1:11" ht="16.5">
      <c r="A192" s="3" t="s">
        <v>171</v>
      </c>
      <c r="B192" s="4"/>
      <c r="D192" s="4"/>
      <c r="E192" s="5"/>
      <c r="F192" s="6"/>
    </row>
    <row r="193" spans="1:6" ht="16.5">
      <c r="A193" s="3" t="s">
        <v>172</v>
      </c>
      <c r="B193" s="4">
        <v>9</v>
      </c>
      <c r="D193" s="4">
        <v>0</v>
      </c>
      <c r="E193" s="5">
        <v>9</v>
      </c>
      <c r="F193" s="6"/>
    </row>
    <row r="194" spans="1:6" ht="16.5">
      <c r="A194" s="3" t="s">
        <v>173</v>
      </c>
      <c r="B194" s="4">
        <v>1</v>
      </c>
      <c r="D194" s="4">
        <v>0</v>
      </c>
      <c r="E194" s="5">
        <v>1</v>
      </c>
      <c r="F194" s="6"/>
    </row>
    <row r="195" spans="1:6" ht="16.5">
      <c r="A195" s="3" t="s">
        <v>174</v>
      </c>
      <c r="B195" s="4"/>
      <c r="D195" s="4"/>
      <c r="E195" s="5"/>
      <c r="F195" s="6"/>
    </row>
    <row r="196" spans="1:6" ht="33">
      <c r="A196" s="3" t="s">
        <v>175</v>
      </c>
      <c r="B196" s="4"/>
      <c r="D196" s="4"/>
      <c r="E196" s="5"/>
      <c r="F196" s="6"/>
    </row>
    <row r="197" spans="1:6" ht="33">
      <c r="A197" s="3" t="s">
        <v>176</v>
      </c>
      <c r="B197" s="4"/>
      <c r="D197" s="4"/>
      <c r="E197" s="5"/>
      <c r="F197" s="6"/>
    </row>
    <row r="198" spans="1:6" ht="13.7" customHeight="1"/>
    <row r="199" spans="1:6" ht="18" customHeight="1">
      <c r="A199" s="7" t="s">
        <v>177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1" t="s">
        <v>178</v>
      </c>
      <c r="B201" s="2" t="s">
        <v>5</v>
      </c>
      <c r="D201" s="2" t="s">
        <v>6</v>
      </c>
      <c r="E201" s="9" t="s">
        <v>7</v>
      </c>
      <c r="F201" s="6"/>
    </row>
    <row r="202" spans="1:6" ht="16.5">
      <c r="A202" s="3" t="s">
        <v>179</v>
      </c>
      <c r="B202" s="4">
        <v>909</v>
      </c>
      <c r="D202" s="4">
        <v>374</v>
      </c>
      <c r="E202" s="5">
        <v>535</v>
      </c>
      <c r="F202" s="6"/>
    </row>
    <row r="203" spans="1:6" ht="33">
      <c r="A203" s="3" t="s">
        <v>180</v>
      </c>
      <c r="B203" s="4"/>
      <c r="D203" s="4"/>
      <c r="E203" s="5"/>
      <c r="F203" s="6"/>
    </row>
    <row r="204" spans="1:6" ht="16.5" customHeight="1"/>
    <row r="205" spans="1:6" ht="16.5">
      <c r="A205" s="1" t="s">
        <v>19</v>
      </c>
      <c r="B205" s="2" t="s">
        <v>181</v>
      </c>
    </row>
    <row r="206" spans="1:6" ht="16.5">
      <c r="A206" s="3" t="s">
        <v>182</v>
      </c>
      <c r="B206" s="4">
        <v>5</v>
      </c>
    </row>
    <row r="207" spans="1:6" ht="16.5">
      <c r="A207" s="3" t="s">
        <v>183</v>
      </c>
      <c r="B207" s="4">
        <v>11</v>
      </c>
    </row>
    <row r="208" spans="1:6" ht="16.5">
      <c r="A208" s="3" t="s">
        <v>184</v>
      </c>
      <c r="B208" s="4"/>
    </row>
    <row r="209" spans="1:2" ht="16.5">
      <c r="A209" s="3" t="s">
        <v>185</v>
      </c>
      <c r="B209" s="4">
        <v>1</v>
      </c>
    </row>
    <row r="210" spans="1:2" ht="16.5">
      <c r="A210" s="3" t="s">
        <v>186</v>
      </c>
      <c r="B210" s="4">
        <v>4</v>
      </c>
    </row>
    <row r="211" spans="1:2" ht="16.5">
      <c r="A211" s="3" t="s">
        <v>187</v>
      </c>
      <c r="B211" s="4">
        <v>1</v>
      </c>
    </row>
    <row r="212" spans="1:2" ht="16.5">
      <c r="A212" s="3" t="s">
        <v>188</v>
      </c>
      <c r="B212" s="4"/>
    </row>
    <row r="213" spans="1:2" ht="16.5">
      <c r="A213" s="3" t="s">
        <v>189</v>
      </c>
      <c r="B213" s="4">
        <v>1</v>
      </c>
    </row>
    <row r="214" spans="1:2" ht="16.5">
      <c r="A214" s="3" t="s">
        <v>190</v>
      </c>
      <c r="B214" s="4"/>
    </row>
    <row r="215" spans="1:2" ht="19.5" customHeight="1"/>
    <row r="216" spans="1:2" ht="16.5">
      <c r="A216" s="1" t="s">
        <v>19</v>
      </c>
      <c r="B216" s="2" t="s">
        <v>181</v>
      </c>
    </row>
    <row r="217" spans="1:2" ht="16.5">
      <c r="A217" s="3" t="s">
        <v>191</v>
      </c>
      <c r="B217" s="4"/>
    </row>
    <row r="218" spans="1:2" ht="16.5">
      <c r="A218" s="3" t="s">
        <v>192</v>
      </c>
      <c r="B218" s="4"/>
    </row>
    <row r="219" spans="1:2" ht="16.5">
      <c r="A219" s="3" t="s">
        <v>193</v>
      </c>
      <c r="B219" s="4">
        <v>9</v>
      </c>
    </row>
    <row r="220" spans="1:2" ht="16.5">
      <c r="A220" s="3" t="s">
        <v>194</v>
      </c>
      <c r="B220" s="4"/>
    </row>
    <row r="221" spans="1:2" ht="16.5">
      <c r="A221" s="3" t="s">
        <v>195</v>
      </c>
      <c r="B221" s="4"/>
    </row>
    <row r="222" spans="1:2" ht="16.5">
      <c r="A222" s="3" t="s">
        <v>196</v>
      </c>
      <c r="B222" s="4"/>
    </row>
    <row r="223" spans="1:2" ht="16.5">
      <c r="A223" s="3" t="s">
        <v>197</v>
      </c>
      <c r="B223" s="4"/>
    </row>
    <row r="224" spans="1:2" ht="16.5">
      <c r="A224" s="3" t="s">
        <v>198</v>
      </c>
      <c r="B224" s="4">
        <v>1</v>
      </c>
    </row>
    <row r="225" spans="1:6" ht="16.5">
      <c r="A225" s="3" t="s">
        <v>199</v>
      </c>
      <c r="B225" s="4"/>
    </row>
    <row r="226" spans="1:6" ht="16.5">
      <c r="A226" s="3" t="s">
        <v>200</v>
      </c>
      <c r="B226" s="4"/>
    </row>
    <row r="227" spans="1:6" ht="16.5">
      <c r="A227" s="3" t="s">
        <v>201</v>
      </c>
      <c r="B227" s="4"/>
    </row>
    <row r="228" spans="1:6" ht="16.5">
      <c r="A228" s="3" t="s">
        <v>202</v>
      </c>
      <c r="B228" s="4"/>
    </row>
    <row r="229" spans="1:6" ht="12.2" customHeight="1"/>
    <row r="230" spans="1:6" ht="18" customHeight="1">
      <c r="A230" s="7" t="s">
        <v>203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1" t="s">
        <v>178</v>
      </c>
      <c r="B232" s="2" t="s">
        <v>6</v>
      </c>
    </row>
    <row r="233" spans="1:6" ht="16.5">
      <c r="A233" s="3" t="s">
        <v>204</v>
      </c>
      <c r="B233" s="4">
        <v>4</v>
      </c>
    </row>
    <row r="234" spans="1:6" ht="16.5">
      <c r="A234" s="3" t="s">
        <v>205</v>
      </c>
      <c r="B234" s="4">
        <v>10</v>
      </c>
    </row>
    <row r="235" spans="1:6" ht="16.5">
      <c r="A235" s="3" t="s">
        <v>206</v>
      </c>
      <c r="B235" s="4">
        <v>10</v>
      </c>
    </row>
    <row r="236" spans="1:6" ht="16.5">
      <c r="A236" s="3" t="s">
        <v>207</v>
      </c>
      <c r="B236" s="4">
        <v>3</v>
      </c>
    </row>
    <row r="237" spans="1:6" ht="16.5">
      <c r="A237" s="3" t="s">
        <v>208</v>
      </c>
      <c r="B237" s="4">
        <v>1</v>
      </c>
    </row>
    <row r="238" spans="1:6" ht="16.5">
      <c r="A238" s="3" t="s">
        <v>209</v>
      </c>
      <c r="B238" s="4">
        <v>9</v>
      </c>
    </row>
    <row r="239" spans="1:6" ht="16.5">
      <c r="A239" s="3" t="s">
        <v>210</v>
      </c>
      <c r="B239" s="4"/>
    </row>
    <row r="240" spans="1:6" ht="16.5">
      <c r="A240" s="3" t="s">
        <v>211</v>
      </c>
      <c r="B240" s="4"/>
    </row>
    <row r="241" spans="1:6" ht="16.5">
      <c r="A241" s="3" t="s">
        <v>212</v>
      </c>
      <c r="B241" s="4"/>
    </row>
    <row r="242" spans="1:6" ht="12.2" customHeight="1"/>
    <row r="243" spans="1:6" ht="18" customHeight="1">
      <c r="A243" s="7" t="s">
        <v>213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1" t="s">
        <v>178</v>
      </c>
      <c r="B245" s="2" t="s">
        <v>7</v>
      </c>
    </row>
    <row r="246" spans="1:6" ht="16.5">
      <c r="A246" s="3" t="s">
        <v>214</v>
      </c>
      <c r="B246" s="4">
        <v>17</v>
      </c>
    </row>
    <row r="247" spans="1:6" ht="16.5">
      <c r="A247" s="3" t="s">
        <v>205</v>
      </c>
      <c r="B247" s="4">
        <v>15</v>
      </c>
    </row>
    <row r="248" spans="1:6" ht="16.5">
      <c r="A248" s="3" t="s">
        <v>206</v>
      </c>
      <c r="B248" s="4">
        <v>27</v>
      </c>
    </row>
    <row r="249" spans="1:6" ht="16.5">
      <c r="A249" s="3" t="s">
        <v>215</v>
      </c>
      <c r="B249" s="4"/>
    </row>
    <row r="250" spans="1:6" ht="16.5">
      <c r="A250" s="3" t="s">
        <v>207</v>
      </c>
      <c r="B250" s="4"/>
    </row>
    <row r="251" spans="1:6" ht="16.5">
      <c r="A251" s="3" t="s">
        <v>208</v>
      </c>
      <c r="B251" s="4">
        <v>15</v>
      </c>
    </row>
    <row r="252" spans="1:6" ht="16.5">
      <c r="A252" s="3" t="s">
        <v>209</v>
      </c>
      <c r="B252" s="4"/>
    </row>
    <row r="253" spans="1:6" ht="16.5">
      <c r="A253" s="3" t="s">
        <v>212</v>
      </c>
      <c r="B253" s="4"/>
    </row>
    <row r="254" spans="1:6" ht="16.5">
      <c r="A254" s="3" t="s">
        <v>210</v>
      </c>
      <c r="B254" s="4">
        <v>1</v>
      </c>
    </row>
    <row r="255" spans="1:6" ht="33">
      <c r="A255" s="3" t="s">
        <v>216</v>
      </c>
      <c r="B255" s="4"/>
    </row>
    <row r="256" spans="1:6" ht="16.5">
      <c r="A256" s="3" t="s">
        <v>217</v>
      </c>
      <c r="B256" s="4">
        <v>13</v>
      </c>
    </row>
    <row r="257" spans="1:6" ht="16.5">
      <c r="A257" s="3" t="s">
        <v>218</v>
      </c>
      <c r="B257" s="4"/>
    </row>
    <row r="258" spans="1:6" ht="12.95" customHeight="1"/>
    <row r="259" spans="1:6" ht="18" customHeight="1">
      <c r="A259" s="7" t="s">
        <v>219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1" t="s">
        <v>178</v>
      </c>
      <c r="B261" s="2" t="s">
        <v>6</v>
      </c>
    </row>
    <row r="262" spans="1:6" ht="16.5">
      <c r="A262" s="3" t="s">
        <v>220</v>
      </c>
      <c r="B262" s="4">
        <v>1</v>
      </c>
    </row>
    <row r="263" spans="1:6" ht="16.5">
      <c r="A263" s="3" t="s">
        <v>221</v>
      </c>
      <c r="B263" s="4">
        <v>1</v>
      </c>
    </row>
    <row r="264" spans="1:6" ht="16.5">
      <c r="A264" s="3" t="s">
        <v>222</v>
      </c>
      <c r="B264" s="4">
        <v>74</v>
      </c>
    </row>
    <row r="265" spans="1:6" ht="16.5">
      <c r="A265" s="3" t="s">
        <v>223</v>
      </c>
      <c r="B265" s="4">
        <v>88</v>
      </c>
    </row>
    <row r="266" spans="1:6" ht="16.5">
      <c r="A266" s="3" t="s">
        <v>224</v>
      </c>
      <c r="B266" s="4">
        <v>10</v>
      </c>
    </row>
    <row r="267" spans="1:6" ht="15.95" customHeight="1"/>
    <row r="268" spans="1:6" ht="18" customHeight="1">
      <c r="A268" s="7" t="s">
        <v>225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1" t="s">
        <v>178</v>
      </c>
      <c r="B270" s="2" t="s">
        <v>7</v>
      </c>
    </row>
    <row r="271" spans="1:6" ht="16.5">
      <c r="A271" s="3" t="s">
        <v>220</v>
      </c>
      <c r="B271" s="4"/>
    </row>
    <row r="272" spans="1:6" ht="16.5">
      <c r="A272" s="3" t="s">
        <v>221</v>
      </c>
      <c r="B272" s="4"/>
    </row>
    <row r="273" spans="1:6" ht="16.5">
      <c r="A273" s="3" t="s">
        <v>226</v>
      </c>
      <c r="B273" s="4">
        <v>54</v>
      </c>
    </row>
    <row r="274" spans="1:6" ht="16.5">
      <c r="A274" s="3" t="s">
        <v>227</v>
      </c>
      <c r="B274" s="4">
        <v>86</v>
      </c>
    </row>
    <row r="275" spans="1:6" ht="16.5">
      <c r="A275" s="3" t="s">
        <v>228</v>
      </c>
      <c r="B275" s="4">
        <v>32</v>
      </c>
    </row>
    <row r="276" spans="1:6" ht="16.5">
      <c r="A276" s="3" t="s">
        <v>229</v>
      </c>
      <c r="B276" s="4"/>
    </row>
    <row r="277" spans="1:6" ht="16.5">
      <c r="A277" s="3" t="s">
        <v>224</v>
      </c>
      <c r="B277" s="4"/>
    </row>
    <row r="278" spans="1:6" ht="11.45" customHeight="1"/>
    <row r="279" spans="1:6" ht="18" customHeight="1">
      <c r="A279" s="7" t="s">
        <v>230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1" t="s">
        <v>178</v>
      </c>
      <c r="B281" s="2" t="s">
        <v>6</v>
      </c>
    </row>
    <row r="282" spans="1:6" ht="33">
      <c r="A282" s="3" t="s">
        <v>231</v>
      </c>
      <c r="B282" s="4">
        <v>24</v>
      </c>
    </row>
    <row r="283" spans="1:6" ht="16.5">
      <c r="A283" s="3" t="s">
        <v>232</v>
      </c>
      <c r="B283" s="4"/>
    </row>
    <row r="284" spans="1:6" ht="16.5">
      <c r="A284" s="3" t="s">
        <v>233</v>
      </c>
      <c r="B284" s="4"/>
    </row>
    <row r="285" spans="1:6" ht="16.5">
      <c r="A285" s="3" t="s">
        <v>234</v>
      </c>
      <c r="B285" s="4">
        <v>20</v>
      </c>
    </row>
    <row r="286" spans="1:6" ht="16.5">
      <c r="A286" s="3" t="s">
        <v>235</v>
      </c>
      <c r="B286" s="4"/>
    </row>
    <row r="287" spans="1:6" ht="16.5">
      <c r="A287" s="3" t="s">
        <v>236</v>
      </c>
      <c r="B287" s="4"/>
    </row>
    <row r="288" spans="1:6" ht="66">
      <c r="A288" s="3" t="s">
        <v>237</v>
      </c>
      <c r="B288" s="4">
        <v>20</v>
      </c>
    </row>
    <row r="289" spans="1:6" ht="49.5">
      <c r="A289" s="3" t="s">
        <v>238</v>
      </c>
      <c r="B289" s="4">
        <v>5</v>
      </c>
    </row>
    <row r="290" spans="1:6" ht="49.5">
      <c r="A290" s="3" t="s">
        <v>239</v>
      </c>
      <c r="B290" s="4">
        <v>10</v>
      </c>
    </row>
    <row r="291" spans="1:6" ht="16.5">
      <c r="A291" s="3" t="s">
        <v>240</v>
      </c>
      <c r="B291" s="4"/>
    </row>
    <row r="292" spans="1:6" ht="12.2" customHeight="1"/>
    <row r="293" spans="1:6" ht="18" customHeight="1">
      <c r="A293" s="7" t="s">
        <v>241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1" t="s">
        <v>178</v>
      </c>
      <c r="B295" s="2" t="s">
        <v>7</v>
      </c>
    </row>
    <row r="296" spans="1:6" ht="33">
      <c r="A296" s="3" t="s">
        <v>231</v>
      </c>
      <c r="B296" s="4">
        <v>49</v>
      </c>
    </row>
    <row r="297" spans="1:6" ht="16.5">
      <c r="A297" s="3" t="s">
        <v>233</v>
      </c>
      <c r="B297" s="4"/>
    </row>
    <row r="298" spans="1:6" ht="16.5">
      <c r="A298" s="3" t="s">
        <v>242</v>
      </c>
      <c r="B298" s="4"/>
    </row>
    <row r="299" spans="1:6" ht="16.5">
      <c r="A299" s="3" t="s">
        <v>235</v>
      </c>
      <c r="B299" s="4"/>
    </row>
    <row r="300" spans="1:6" ht="16.5">
      <c r="A300" s="3" t="s">
        <v>236</v>
      </c>
      <c r="B300" s="4"/>
    </row>
    <row r="301" spans="1:6" ht="16.5">
      <c r="A301" s="3" t="s">
        <v>243</v>
      </c>
      <c r="B301" s="4"/>
    </row>
    <row r="302" spans="1:6" ht="33">
      <c r="A302" s="3" t="s">
        <v>244</v>
      </c>
      <c r="B302" s="4"/>
    </row>
    <row r="303" spans="1:6" ht="66">
      <c r="A303" s="3" t="s">
        <v>237</v>
      </c>
      <c r="B303" s="4">
        <v>13</v>
      </c>
    </row>
    <row r="304" spans="1:6" ht="49.5">
      <c r="A304" s="3" t="s">
        <v>238</v>
      </c>
      <c r="B304" s="4">
        <v>32</v>
      </c>
    </row>
    <row r="305" spans="1:6" ht="49.5">
      <c r="A305" s="3" t="s">
        <v>239</v>
      </c>
      <c r="B305" s="4"/>
    </row>
    <row r="306" spans="1:6" ht="16.5">
      <c r="A306" s="3" t="s">
        <v>245</v>
      </c>
      <c r="B306" s="4"/>
    </row>
    <row r="307" spans="1:6" ht="16.5">
      <c r="A307" s="3" t="s">
        <v>240</v>
      </c>
      <c r="B307" s="4"/>
    </row>
    <row r="308" spans="1:6" ht="10.7" customHeight="1"/>
    <row r="309" spans="1:6" ht="18" customHeight="1">
      <c r="A309" s="7" t="s">
        <v>246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1" t="s">
        <v>247</v>
      </c>
      <c r="B311" s="2" t="s">
        <v>5</v>
      </c>
      <c r="D311" s="2" t="s">
        <v>6</v>
      </c>
      <c r="E311" s="9" t="s">
        <v>7</v>
      </c>
      <c r="F311" s="6"/>
    </row>
    <row r="312" spans="1:6" ht="16.5">
      <c r="A312" s="3" t="s">
        <v>248</v>
      </c>
      <c r="B312" s="4"/>
      <c r="D312" s="4"/>
      <c r="E312" s="5"/>
      <c r="F312" s="6"/>
    </row>
    <row r="313" spans="1:6" ht="16.5">
      <c r="A313" s="3" t="s">
        <v>249</v>
      </c>
      <c r="B313" s="4"/>
      <c r="D313" s="4"/>
      <c r="E313" s="5"/>
      <c r="F313" s="6"/>
    </row>
    <row r="314" spans="1:6" ht="16.5">
      <c r="A314" s="3" t="s">
        <v>250</v>
      </c>
      <c r="B314" s="4">
        <v>2</v>
      </c>
      <c r="D314" s="4">
        <v>1</v>
      </c>
      <c r="E314" s="5">
        <v>1</v>
      </c>
      <c r="F314" s="6"/>
    </row>
    <row r="315" spans="1:6" ht="16.5">
      <c r="A315" s="3" t="s">
        <v>251</v>
      </c>
      <c r="B315" s="4">
        <v>19</v>
      </c>
      <c r="D315" s="4">
        <v>10</v>
      </c>
      <c r="E315" s="5">
        <v>9</v>
      </c>
      <c r="F315" s="6"/>
    </row>
    <row r="316" spans="1:6" ht="16.5">
      <c r="A316" s="3" t="s">
        <v>252</v>
      </c>
      <c r="B316" s="4">
        <v>18</v>
      </c>
      <c r="D316" s="4">
        <v>12</v>
      </c>
      <c r="E316" s="5">
        <v>6</v>
      </c>
      <c r="F316" s="6"/>
    </row>
    <row r="317" spans="1:6" ht="16.5">
      <c r="A317" s="3" t="s">
        <v>253</v>
      </c>
      <c r="B317" s="4"/>
      <c r="D317" s="4"/>
      <c r="E317" s="5"/>
      <c r="F317" s="6"/>
    </row>
    <row r="318" spans="1:6" ht="16.5">
      <c r="A318" s="3" t="s">
        <v>254</v>
      </c>
      <c r="B318" s="4">
        <v>15</v>
      </c>
      <c r="D318" s="4">
        <v>8</v>
      </c>
      <c r="E318" s="5">
        <v>7</v>
      </c>
      <c r="F318" s="6"/>
    </row>
    <row r="319" spans="1:6" ht="16.5">
      <c r="A319" s="3" t="s">
        <v>255</v>
      </c>
      <c r="B319" s="4">
        <v>74</v>
      </c>
      <c r="D319" s="4">
        <v>47</v>
      </c>
      <c r="E319" s="5">
        <v>27</v>
      </c>
      <c r="F319" s="6"/>
    </row>
    <row r="320" spans="1:6" ht="16.5">
      <c r="A320" s="3" t="s">
        <v>256</v>
      </c>
      <c r="B320" s="4"/>
      <c r="D320" s="4"/>
      <c r="E320" s="5"/>
      <c r="F320" s="6"/>
    </row>
    <row r="321" spans="1:6" ht="16.5">
      <c r="A321" s="3" t="s">
        <v>257</v>
      </c>
      <c r="B321" s="4">
        <v>15</v>
      </c>
      <c r="D321" s="4">
        <v>5</v>
      </c>
      <c r="E321" s="5">
        <v>10</v>
      </c>
      <c r="F321" s="6"/>
    </row>
    <row r="322" spans="1:6" ht="10.7" customHeight="1"/>
    <row r="323" spans="1:6" ht="18" customHeight="1">
      <c r="A323" s="7" t="s">
        <v>258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1" t="s">
        <v>259</v>
      </c>
      <c r="B325" s="2" t="s">
        <v>5</v>
      </c>
      <c r="D325" s="2" t="s">
        <v>6</v>
      </c>
      <c r="E325" s="9" t="s">
        <v>7</v>
      </c>
      <c r="F325" s="6"/>
    </row>
    <row r="326" spans="1:6" ht="16.5">
      <c r="A326" s="3" t="s">
        <v>260</v>
      </c>
      <c r="B326" s="4">
        <v>395</v>
      </c>
      <c r="D326" s="4">
        <v>179</v>
      </c>
      <c r="E326" s="5">
        <v>216</v>
      </c>
      <c r="F326" s="6"/>
    </row>
    <row r="327" spans="1:6" ht="16.5">
      <c r="A327" s="3" t="s">
        <v>261</v>
      </c>
      <c r="B327" s="4">
        <v>94</v>
      </c>
      <c r="D327" s="4">
        <v>43</v>
      </c>
      <c r="E327" s="5">
        <v>51</v>
      </c>
      <c r="F327" s="6"/>
    </row>
    <row r="328" spans="1:6" ht="16.5">
      <c r="A328" s="3" t="s">
        <v>262</v>
      </c>
      <c r="B328" s="4">
        <v>52</v>
      </c>
      <c r="D328" s="4">
        <v>35</v>
      </c>
      <c r="E328" s="5">
        <v>17</v>
      </c>
      <c r="F328" s="6"/>
    </row>
    <row r="329" spans="1:6" ht="16.5">
      <c r="A329" s="3" t="s">
        <v>263</v>
      </c>
      <c r="B329" s="4">
        <v>42</v>
      </c>
      <c r="D329" s="4">
        <v>15</v>
      </c>
      <c r="E329" s="5">
        <v>27</v>
      </c>
      <c r="F329" s="6"/>
    </row>
    <row r="330" spans="1:6" ht="16.5">
      <c r="A330" s="3" t="s">
        <v>264</v>
      </c>
      <c r="B330" s="4">
        <v>2</v>
      </c>
      <c r="D330" s="4">
        <v>1</v>
      </c>
      <c r="E330" s="5">
        <v>1</v>
      </c>
      <c r="F330" s="6"/>
    </row>
    <row r="331" spans="1:6" ht="16.5">
      <c r="A331" s="3" t="s">
        <v>265</v>
      </c>
      <c r="B331" s="4">
        <v>3</v>
      </c>
      <c r="D331" s="4">
        <v>1</v>
      </c>
      <c r="E331" s="5">
        <v>2</v>
      </c>
      <c r="F331" s="6"/>
    </row>
    <row r="332" spans="1:6" ht="12.2" customHeight="1"/>
    <row r="333" spans="1:6" ht="18" customHeight="1">
      <c r="A333" s="7" t="s">
        <v>266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1" t="s">
        <v>19</v>
      </c>
      <c r="B335" s="2" t="s">
        <v>5</v>
      </c>
      <c r="D335" s="2" t="s">
        <v>6</v>
      </c>
      <c r="E335" s="9" t="s">
        <v>7</v>
      </c>
      <c r="F335" s="6"/>
    </row>
    <row r="336" spans="1:6" ht="16.5">
      <c r="A336" s="3" t="s">
        <v>267</v>
      </c>
      <c r="B336" s="4"/>
      <c r="D336" s="4"/>
      <c r="E336" s="5"/>
      <c r="F336" s="6"/>
    </row>
    <row r="337" spans="1:6" ht="16.5">
      <c r="A337" s="3" t="s">
        <v>268</v>
      </c>
      <c r="B337" s="4"/>
      <c r="D337" s="4"/>
      <c r="E337" s="5"/>
      <c r="F337" s="6"/>
    </row>
    <row r="338" spans="1:6" ht="16.5">
      <c r="A338" s="3" t="s">
        <v>269</v>
      </c>
      <c r="B338" s="4"/>
      <c r="D338" s="4"/>
      <c r="E338" s="5"/>
      <c r="F338" s="6"/>
    </row>
    <row r="339" spans="1:6" ht="33">
      <c r="A339" s="3" t="s">
        <v>270</v>
      </c>
      <c r="B339" s="4"/>
      <c r="D339" s="4"/>
      <c r="E339" s="5"/>
      <c r="F339" s="6"/>
    </row>
  </sheetData>
  <mergeCells count="331">
    <mergeCell ref="E11:F11"/>
    <mergeCell ref="E12:F12"/>
    <mergeCell ref="E13:F13"/>
    <mergeCell ref="E14:F14"/>
    <mergeCell ref="E15:F15"/>
    <mergeCell ref="A1:N1"/>
    <mergeCell ref="A3:N3"/>
    <mergeCell ref="A5:N5"/>
    <mergeCell ref="A6:N6"/>
    <mergeCell ref="A9:F9"/>
    <mergeCell ref="Q19:T19"/>
    <mergeCell ref="E20:I20"/>
    <mergeCell ref="K20:M20"/>
    <mergeCell ref="N20:P20"/>
    <mergeCell ref="Q20:R20"/>
    <mergeCell ref="S20:T20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E27:F27"/>
    <mergeCell ref="H27:I27"/>
    <mergeCell ref="N27:O27"/>
    <mergeCell ref="A29:F29"/>
    <mergeCell ref="B31:D31"/>
    <mergeCell ref="E31:F31"/>
    <mergeCell ref="H31:I31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47:A51"/>
    <mergeCell ref="B47:D47"/>
    <mergeCell ref="E47:F47"/>
    <mergeCell ref="H47:I47"/>
    <mergeCell ref="B48:D48"/>
    <mergeCell ref="E48:F48"/>
    <mergeCell ref="H48:I48"/>
    <mergeCell ref="B49:D49"/>
    <mergeCell ref="E49:F49"/>
    <mergeCell ref="H49:I49"/>
    <mergeCell ref="B50:D50"/>
    <mergeCell ref="E50:F50"/>
    <mergeCell ref="H50:I50"/>
    <mergeCell ref="B51:D51"/>
    <mergeCell ref="E51:F51"/>
    <mergeCell ref="H51:I51"/>
    <mergeCell ref="B55:D55"/>
    <mergeCell ref="E55:F55"/>
    <mergeCell ref="H55:I55"/>
    <mergeCell ref="B56:D56"/>
    <mergeCell ref="E56:F56"/>
    <mergeCell ref="H56:I56"/>
    <mergeCell ref="A52:A54"/>
    <mergeCell ref="B52:D52"/>
    <mergeCell ref="E52:F52"/>
    <mergeCell ref="H52:I52"/>
    <mergeCell ref="B53:D53"/>
    <mergeCell ref="E53:F53"/>
    <mergeCell ref="H53:I53"/>
    <mergeCell ref="B54:D54"/>
    <mergeCell ref="E54:F54"/>
    <mergeCell ref="H54:I54"/>
    <mergeCell ref="B59:D59"/>
    <mergeCell ref="E59:F59"/>
    <mergeCell ref="H59:I59"/>
    <mergeCell ref="A61:F61"/>
    <mergeCell ref="B63:D63"/>
    <mergeCell ref="E63:F63"/>
    <mergeCell ref="H63:I63"/>
    <mergeCell ref="B57:D57"/>
    <mergeCell ref="E57:F57"/>
    <mergeCell ref="H57:I57"/>
    <mergeCell ref="B58:D58"/>
    <mergeCell ref="E58:F58"/>
    <mergeCell ref="H58:I58"/>
    <mergeCell ref="B64:D64"/>
    <mergeCell ref="E64:F64"/>
    <mergeCell ref="H64:I64"/>
    <mergeCell ref="A65:A66"/>
    <mergeCell ref="B65:D65"/>
    <mergeCell ref="E65:F65"/>
    <mergeCell ref="H65:I65"/>
    <mergeCell ref="B66:D66"/>
    <mergeCell ref="E66:F66"/>
    <mergeCell ref="H66:I66"/>
    <mergeCell ref="F72:G72"/>
    <mergeCell ref="F73:G73"/>
    <mergeCell ref="F74:G74"/>
    <mergeCell ref="A76:F76"/>
    <mergeCell ref="E78:F78"/>
    <mergeCell ref="B67:D67"/>
    <mergeCell ref="E67:F67"/>
    <mergeCell ref="H67:I67"/>
    <mergeCell ref="A69:F69"/>
    <mergeCell ref="F71:G71"/>
    <mergeCell ref="A85:F85"/>
    <mergeCell ref="E87:F87"/>
    <mergeCell ref="E88:F88"/>
    <mergeCell ref="E89:F89"/>
    <mergeCell ref="E90:F90"/>
    <mergeCell ref="E79:F79"/>
    <mergeCell ref="E80:F80"/>
    <mergeCell ref="E81:F81"/>
    <mergeCell ref="E82:F82"/>
    <mergeCell ref="E83:F83"/>
    <mergeCell ref="E98:F98"/>
    <mergeCell ref="E99:F99"/>
    <mergeCell ref="E100:F100"/>
    <mergeCell ref="E101:F101"/>
    <mergeCell ref="E102:F102"/>
    <mergeCell ref="E91:F91"/>
    <mergeCell ref="E92:F92"/>
    <mergeCell ref="E93:F93"/>
    <mergeCell ref="A95:F95"/>
    <mergeCell ref="E97:F97"/>
    <mergeCell ref="A109:F109"/>
    <mergeCell ref="E111:F111"/>
    <mergeCell ref="H111:I111"/>
    <mergeCell ref="E112:F112"/>
    <mergeCell ref="H112:I112"/>
    <mergeCell ref="E103:F103"/>
    <mergeCell ref="E104:F104"/>
    <mergeCell ref="E105:F105"/>
    <mergeCell ref="E106:F106"/>
    <mergeCell ref="E107:F107"/>
    <mergeCell ref="A119:A120"/>
    <mergeCell ref="E119:F119"/>
    <mergeCell ref="H119:I119"/>
    <mergeCell ref="E120:F120"/>
    <mergeCell ref="H120:I120"/>
    <mergeCell ref="E113:F113"/>
    <mergeCell ref="H113:I113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H118:I118"/>
    <mergeCell ref="E125:F125"/>
    <mergeCell ref="H125:I125"/>
    <mergeCell ref="A127:F127"/>
    <mergeCell ref="E129:F129"/>
    <mergeCell ref="E130:F130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6:F136"/>
    <mergeCell ref="E137:F137"/>
    <mergeCell ref="E138:F138"/>
    <mergeCell ref="E139:F139"/>
    <mergeCell ref="E140:F140"/>
    <mergeCell ref="E131:F131"/>
    <mergeCell ref="E132:F132"/>
    <mergeCell ref="E133:F133"/>
    <mergeCell ref="E134:F134"/>
    <mergeCell ref="E135:F135"/>
    <mergeCell ref="E146:F146"/>
    <mergeCell ref="A148:F148"/>
    <mergeCell ref="E150:F150"/>
    <mergeCell ref="E151:F151"/>
    <mergeCell ref="E152:F152"/>
    <mergeCell ref="E141:F141"/>
    <mergeCell ref="E142:F142"/>
    <mergeCell ref="E143:F143"/>
    <mergeCell ref="E144:F144"/>
    <mergeCell ref="E145:F145"/>
    <mergeCell ref="E158:F158"/>
    <mergeCell ref="E159:F159"/>
    <mergeCell ref="E160:F160"/>
    <mergeCell ref="E161:F161"/>
    <mergeCell ref="E162:F162"/>
    <mergeCell ref="E153:F153"/>
    <mergeCell ref="E154:F154"/>
    <mergeCell ref="E155:F155"/>
    <mergeCell ref="E156:F156"/>
    <mergeCell ref="E157:F157"/>
    <mergeCell ref="E170:F170"/>
    <mergeCell ref="E171:F171"/>
    <mergeCell ref="E172:F172"/>
    <mergeCell ref="A174:F174"/>
    <mergeCell ref="B176:D176"/>
    <mergeCell ref="E176:F176"/>
    <mergeCell ref="E163:F163"/>
    <mergeCell ref="A165:F165"/>
    <mergeCell ref="E167:F167"/>
    <mergeCell ref="E168:F168"/>
    <mergeCell ref="E169:F169"/>
    <mergeCell ref="B179:D179"/>
    <mergeCell ref="E179:F179"/>
    <mergeCell ref="H179:I179"/>
    <mergeCell ref="B180:D180"/>
    <mergeCell ref="E180:F180"/>
    <mergeCell ref="H180:I180"/>
    <mergeCell ref="H176:I176"/>
    <mergeCell ref="B177:D177"/>
    <mergeCell ref="E177:F177"/>
    <mergeCell ref="H177:I177"/>
    <mergeCell ref="B178:D178"/>
    <mergeCell ref="E178:F178"/>
    <mergeCell ref="H178:I178"/>
    <mergeCell ref="A187:F187"/>
    <mergeCell ref="E189:F189"/>
    <mergeCell ref="E190:F190"/>
    <mergeCell ref="E191:F191"/>
    <mergeCell ref="E192:F192"/>
    <mergeCell ref="A181:A185"/>
    <mergeCell ref="B181:D181"/>
    <mergeCell ref="E181:F181"/>
    <mergeCell ref="H181:I181"/>
    <mergeCell ref="B182:D182"/>
    <mergeCell ref="E182:F182"/>
    <mergeCell ref="H182:I182"/>
    <mergeCell ref="B183:D183"/>
    <mergeCell ref="E183:F183"/>
    <mergeCell ref="H183:I183"/>
    <mergeCell ref="B184:D184"/>
    <mergeCell ref="E184:F184"/>
    <mergeCell ref="H184:I184"/>
    <mergeCell ref="B185:D185"/>
    <mergeCell ref="E185:F185"/>
    <mergeCell ref="H185:I185"/>
    <mergeCell ref="A199:F199"/>
    <mergeCell ref="E201:F201"/>
    <mergeCell ref="E202:F202"/>
    <mergeCell ref="E203:F203"/>
    <mergeCell ref="A230:F230"/>
    <mergeCell ref="E193:F193"/>
    <mergeCell ref="E194:F194"/>
    <mergeCell ref="E195:F195"/>
    <mergeCell ref="E196:F196"/>
    <mergeCell ref="E197:F197"/>
    <mergeCell ref="A309:F309"/>
    <mergeCell ref="E311:F311"/>
    <mergeCell ref="E312:F312"/>
    <mergeCell ref="E313:F313"/>
    <mergeCell ref="E314:F314"/>
    <mergeCell ref="A243:F243"/>
    <mergeCell ref="A259:F259"/>
    <mergeCell ref="A268:F268"/>
    <mergeCell ref="A279:F279"/>
    <mergeCell ref="A293:F293"/>
    <mergeCell ref="E320:F320"/>
    <mergeCell ref="E321:F321"/>
    <mergeCell ref="A323:F323"/>
    <mergeCell ref="E325:F325"/>
    <mergeCell ref="E326:F326"/>
    <mergeCell ref="E315:F315"/>
    <mergeCell ref="E316:F316"/>
    <mergeCell ref="E317:F317"/>
    <mergeCell ref="E318:F318"/>
    <mergeCell ref="E319:F319"/>
    <mergeCell ref="E339:F339"/>
    <mergeCell ref="A333:F333"/>
    <mergeCell ref="E335:F335"/>
    <mergeCell ref="E336:F336"/>
    <mergeCell ref="E337:F337"/>
    <mergeCell ref="E338:F338"/>
    <mergeCell ref="E327:F327"/>
    <mergeCell ref="E328:F328"/>
    <mergeCell ref="E329:F329"/>
    <mergeCell ref="E330:F330"/>
    <mergeCell ref="E331:F331"/>
  </mergeCells>
  <pageMargins left="1" right="1" top="1" bottom="1" header="1" footer="1"/>
  <pageSetup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48DB-188F-47CB-B99A-1B26CA6F2AC5}">
  <dimension ref="A1:T339"/>
  <sheetViews>
    <sheetView workbookViewId="0">
      <selection activeCell="A24" sqref="A24"/>
    </sheetView>
  </sheetViews>
  <sheetFormatPr baseColWidth="10" defaultRowHeight="15"/>
  <cols>
    <col min="1" max="1" width="68.5703125" customWidth="1"/>
    <col min="2" max="2" width="13.7109375" customWidth="1"/>
    <col min="3" max="3" width="0" hidden="1" customWidth="1"/>
    <col min="4" max="4" width="13.7109375" customWidth="1"/>
    <col min="5" max="5" width="0" hidden="1" customWidth="1"/>
    <col min="6" max="6" width="13.7109375" customWidth="1"/>
    <col min="7" max="8" width="0" hidden="1" customWidth="1"/>
    <col min="9" max="9" width="13.7109375" customWidth="1"/>
    <col min="10" max="10" width="0" hidden="1" customWidth="1"/>
    <col min="11" max="11" width="13.7109375" customWidth="1"/>
    <col min="12" max="12" width="0" hidden="1" customWidth="1"/>
    <col min="13" max="13" width="13.7109375" customWidth="1"/>
    <col min="14" max="14" width="5" customWidth="1"/>
    <col min="15" max="15" width="8.7109375" customWidth="1"/>
    <col min="16" max="20" width="13.7109375" customWidth="1"/>
    <col min="21" max="21" width="0" hidden="1" customWidth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16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7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7" t="s">
        <v>271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7" t="s">
        <v>3</v>
      </c>
      <c r="B9" s="8"/>
      <c r="C9" s="8"/>
      <c r="D9" s="8"/>
      <c r="E9" s="8"/>
      <c r="F9" s="8"/>
    </row>
    <row r="10" spans="1:14" ht="5.25" customHeight="1"/>
    <row r="11" spans="1:14" ht="16.5">
      <c r="A11" s="1" t="s">
        <v>4</v>
      </c>
      <c r="B11" s="2" t="s">
        <v>5</v>
      </c>
      <c r="D11" s="2" t="s">
        <v>6</v>
      </c>
      <c r="E11" s="9" t="s">
        <v>7</v>
      </c>
      <c r="F11" s="6"/>
    </row>
    <row r="12" spans="1:14" ht="16.5">
      <c r="A12" s="3" t="s">
        <v>8</v>
      </c>
      <c r="B12" s="4">
        <v>1</v>
      </c>
      <c r="D12" s="4">
        <v>1</v>
      </c>
      <c r="E12" s="5">
        <v>0</v>
      </c>
      <c r="F12" s="6"/>
    </row>
    <row r="13" spans="1:14" ht="16.5">
      <c r="A13" s="3" t="s">
        <v>9</v>
      </c>
      <c r="B13" s="4">
        <v>234</v>
      </c>
      <c r="D13" s="4">
        <v>140</v>
      </c>
      <c r="E13" s="5">
        <v>94</v>
      </c>
      <c r="F13" s="6"/>
    </row>
    <row r="14" spans="1:14" ht="16.5">
      <c r="A14" s="3" t="s">
        <v>10</v>
      </c>
      <c r="B14" s="4"/>
      <c r="D14" s="4"/>
      <c r="E14" s="5"/>
      <c r="F14" s="6"/>
    </row>
    <row r="15" spans="1:14" ht="16.5">
      <c r="A15" s="3" t="s">
        <v>11</v>
      </c>
      <c r="B15" s="4">
        <v>13</v>
      </c>
      <c r="D15" s="4">
        <v>7</v>
      </c>
      <c r="E15" s="5">
        <v>6</v>
      </c>
      <c r="F15" s="6"/>
    </row>
    <row r="16" spans="1:14" ht="12.95" customHeight="1"/>
    <row r="17" spans="1:20" ht="18" customHeight="1">
      <c r="A17" s="7" t="s">
        <v>12</v>
      </c>
      <c r="B17" s="8"/>
      <c r="C17" s="8"/>
      <c r="D17" s="8"/>
      <c r="E17" s="8"/>
      <c r="F17" s="8"/>
    </row>
    <row r="18" spans="1:20" ht="10.15" customHeight="1"/>
    <row r="19" spans="1:20">
      <c r="A19" s="15" t="s">
        <v>13</v>
      </c>
      <c r="B19" s="15" t="s">
        <v>13</v>
      </c>
      <c r="D19" s="15" t="s">
        <v>13</v>
      </c>
      <c r="E19" s="9" t="s">
        <v>14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6"/>
      <c r="Q19" s="9" t="s">
        <v>15</v>
      </c>
      <c r="R19" s="13"/>
      <c r="S19" s="13"/>
      <c r="T19" s="6"/>
    </row>
    <row r="20" spans="1:20">
      <c r="A20" s="12"/>
      <c r="B20" s="12"/>
      <c r="D20" s="12"/>
      <c r="E20" s="9" t="s">
        <v>16</v>
      </c>
      <c r="F20" s="13"/>
      <c r="G20" s="13"/>
      <c r="H20" s="13"/>
      <c r="I20" s="6"/>
      <c r="K20" s="9" t="s">
        <v>17</v>
      </c>
      <c r="L20" s="13"/>
      <c r="M20" s="6"/>
      <c r="N20" s="9" t="s">
        <v>18</v>
      </c>
      <c r="O20" s="13"/>
      <c r="P20" s="6"/>
      <c r="Q20" s="9" t="s">
        <v>16</v>
      </c>
      <c r="R20" s="6"/>
      <c r="S20" s="9" t="s">
        <v>17</v>
      </c>
      <c r="T20" s="6"/>
    </row>
    <row r="21" spans="1:20" ht="16.5">
      <c r="A21" s="1" t="s">
        <v>19</v>
      </c>
      <c r="B21" s="1" t="s">
        <v>20</v>
      </c>
      <c r="D21" s="2" t="s">
        <v>5</v>
      </c>
      <c r="E21" s="9" t="s">
        <v>6</v>
      </c>
      <c r="F21" s="6"/>
      <c r="H21" s="9" t="s">
        <v>7</v>
      </c>
      <c r="I21" s="6"/>
      <c r="K21" s="2" t="s">
        <v>6</v>
      </c>
      <c r="M21" s="2" t="s">
        <v>7</v>
      </c>
      <c r="N21" s="9" t="s">
        <v>6</v>
      </c>
      <c r="O21" s="6"/>
      <c r="P21" s="2" t="s">
        <v>7</v>
      </c>
      <c r="Q21" s="2" t="s">
        <v>6</v>
      </c>
      <c r="R21" s="2" t="s">
        <v>7</v>
      </c>
      <c r="S21" s="2" t="s">
        <v>6</v>
      </c>
      <c r="T21" s="2" t="s">
        <v>7</v>
      </c>
    </row>
    <row r="22" spans="1:20" ht="16.5">
      <c r="A22" s="10" t="s">
        <v>21</v>
      </c>
      <c r="B22" s="3" t="s">
        <v>22</v>
      </c>
      <c r="D22" s="4">
        <v>367</v>
      </c>
      <c r="E22" s="5">
        <v>136</v>
      </c>
      <c r="F22" s="6"/>
      <c r="H22" s="5">
        <v>155</v>
      </c>
      <c r="I22" s="6"/>
      <c r="K22" s="4">
        <v>18</v>
      </c>
      <c r="M22" s="4">
        <v>21</v>
      </c>
      <c r="N22" s="5">
        <v>4</v>
      </c>
      <c r="O22" s="6"/>
      <c r="P22" s="4">
        <v>2</v>
      </c>
      <c r="Q22" s="4">
        <v>4</v>
      </c>
      <c r="R22" s="4">
        <v>26</v>
      </c>
      <c r="S22" s="4">
        <v>1</v>
      </c>
      <c r="T22" s="4">
        <v>0</v>
      </c>
    </row>
    <row r="23" spans="1:20" ht="16.5">
      <c r="A23" s="12"/>
      <c r="B23" s="3" t="s">
        <v>23</v>
      </c>
      <c r="D23" s="4">
        <v>288</v>
      </c>
      <c r="E23" s="5">
        <v>13</v>
      </c>
      <c r="F23" s="6"/>
      <c r="H23" s="5">
        <v>40</v>
      </c>
      <c r="I23" s="6"/>
      <c r="K23" s="4">
        <v>26</v>
      </c>
      <c r="M23" s="4">
        <v>26</v>
      </c>
      <c r="N23" s="5">
        <v>16</v>
      </c>
      <c r="O23" s="6"/>
      <c r="P23" s="4">
        <v>12</v>
      </c>
      <c r="Q23" s="4">
        <v>14</v>
      </c>
      <c r="R23" s="4">
        <v>98</v>
      </c>
      <c r="S23" s="4">
        <v>30</v>
      </c>
      <c r="T23" s="4">
        <v>13</v>
      </c>
    </row>
    <row r="24" spans="1:20" ht="16.5">
      <c r="A24" s="3" t="s">
        <v>24</v>
      </c>
      <c r="B24" s="3" t="s">
        <v>25</v>
      </c>
      <c r="D24" s="4">
        <v>745</v>
      </c>
      <c r="E24" s="5">
        <v>173</v>
      </c>
      <c r="F24" s="6"/>
      <c r="H24" s="5">
        <v>204</v>
      </c>
      <c r="I24" s="6"/>
      <c r="K24" s="4">
        <v>80</v>
      </c>
      <c r="M24" s="4">
        <v>54</v>
      </c>
      <c r="N24" s="5">
        <v>26</v>
      </c>
      <c r="O24" s="6"/>
      <c r="P24" s="4">
        <v>15</v>
      </c>
      <c r="Q24" s="4">
        <v>22</v>
      </c>
      <c r="R24" s="4">
        <v>126</v>
      </c>
      <c r="S24" s="4">
        <v>32</v>
      </c>
      <c r="T24" s="4">
        <v>13</v>
      </c>
    </row>
    <row r="25" spans="1:20" ht="16.5">
      <c r="A25" s="10" t="s">
        <v>26</v>
      </c>
      <c r="B25" s="3" t="s">
        <v>27</v>
      </c>
      <c r="D25" s="4">
        <v>367</v>
      </c>
      <c r="E25" s="5">
        <v>136</v>
      </c>
      <c r="F25" s="6"/>
      <c r="H25" s="5">
        <v>155</v>
      </c>
      <c r="I25" s="6"/>
      <c r="K25" s="4">
        <v>18</v>
      </c>
      <c r="M25" s="4">
        <v>21</v>
      </c>
      <c r="N25" s="5">
        <v>4</v>
      </c>
      <c r="O25" s="6"/>
      <c r="P25" s="4">
        <v>2</v>
      </c>
      <c r="Q25" s="4">
        <v>4</v>
      </c>
      <c r="R25" s="4">
        <v>26</v>
      </c>
      <c r="S25" s="4">
        <v>1</v>
      </c>
      <c r="T25" s="4">
        <v>0</v>
      </c>
    </row>
    <row r="26" spans="1:20" ht="16.5">
      <c r="A26" s="11"/>
      <c r="B26" s="3" t="s">
        <v>28</v>
      </c>
      <c r="D26" s="4">
        <v>79</v>
      </c>
      <c r="E26" s="5">
        <v>22</v>
      </c>
      <c r="F26" s="6"/>
      <c r="H26" s="5">
        <v>9</v>
      </c>
      <c r="I26" s="6"/>
      <c r="K26" s="4">
        <v>36</v>
      </c>
      <c r="M26" s="4">
        <v>6</v>
      </c>
      <c r="N26" s="5">
        <v>5</v>
      </c>
      <c r="O26" s="6"/>
      <c r="P26" s="4">
        <v>1</v>
      </c>
      <c r="Q26" s="4"/>
      <c r="R26" s="4"/>
      <c r="S26" s="4"/>
      <c r="T26" s="4"/>
    </row>
    <row r="27" spans="1:20" ht="33">
      <c r="A27" s="12"/>
      <c r="B27" s="3" t="s">
        <v>29</v>
      </c>
      <c r="D27" s="4">
        <v>288</v>
      </c>
      <c r="E27" s="5">
        <v>13</v>
      </c>
      <c r="F27" s="6"/>
      <c r="H27" s="5">
        <v>40</v>
      </c>
      <c r="I27" s="6"/>
      <c r="K27" s="4">
        <v>26</v>
      </c>
      <c r="M27" s="4">
        <v>26</v>
      </c>
      <c r="N27" s="5">
        <v>16</v>
      </c>
      <c r="O27" s="6"/>
      <c r="P27" s="4">
        <v>12</v>
      </c>
      <c r="Q27" s="4">
        <v>14</v>
      </c>
      <c r="R27" s="4">
        <v>98</v>
      </c>
      <c r="S27" s="4">
        <v>30</v>
      </c>
      <c r="T27" s="4">
        <v>13</v>
      </c>
    </row>
    <row r="28" spans="1:20" ht="14.65" customHeight="1"/>
    <row r="29" spans="1:20" ht="18" customHeight="1">
      <c r="A29" s="7" t="s">
        <v>30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1" t="s">
        <v>31</v>
      </c>
      <c r="B31" s="14" t="s">
        <v>32</v>
      </c>
      <c r="C31" s="13"/>
      <c r="D31" s="6"/>
      <c r="E31" s="9" t="s">
        <v>5</v>
      </c>
      <c r="F31" s="6"/>
      <c r="H31" s="9" t="s">
        <v>6</v>
      </c>
      <c r="I31" s="6"/>
      <c r="K31" s="2" t="s">
        <v>7</v>
      </c>
    </row>
    <row r="32" spans="1:20" ht="16.5">
      <c r="A32" s="10" t="s">
        <v>33</v>
      </c>
      <c r="B32" s="10" t="s">
        <v>34</v>
      </c>
      <c r="C32" s="13"/>
      <c r="D32" s="6"/>
      <c r="E32" s="5">
        <v>13</v>
      </c>
      <c r="F32" s="6"/>
      <c r="H32" s="5">
        <v>5</v>
      </c>
      <c r="I32" s="6"/>
      <c r="K32" s="4">
        <v>8</v>
      </c>
    </row>
    <row r="33" spans="1:11" ht="16.5">
      <c r="A33" s="11"/>
      <c r="B33" s="10" t="s">
        <v>35</v>
      </c>
      <c r="C33" s="13"/>
      <c r="D33" s="6"/>
      <c r="E33" s="5">
        <v>4</v>
      </c>
      <c r="F33" s="6"/>
      <c r="H33" s="5">
        <v>1</v>
      </c>
      <c r="I33" s="6"/>
      <c r="K33" s="4">
        <v>3</v>
      </c>
    </row>
    <row r="34" spans="1:11" ht="16.5">
      <c r="A34" s="12"/>
      <c r="B34" s="10" t="s">
        <v>36</v>
      </c>
      <c r="C34" s="13"/>
      <c r="D34" s="6"/>
      <c r="E34" s="5">
        <v>2</v>
      </c>
      <c r="F34" s="6"/>
      <c r="H34" s="5">
        <v>1</v>
      </c>
      <c r="I34" s="6"/>
      <c r="K34" s="4">
        <v>1</v>
      </c>
    </row>
    <row r="35" spans="1:11" ht="16.5">
      <c r="A35" s="10" t="s">
        <v>37</v>
      </c>
      <c r="B35" s="10" t="s">
        <v>34</v>
      </c>
      <c r="C35" s="13"/>
      <c r="D35" s="6"/>
      <c r="E35" s="5"/>
      <c r="F35" s="6"/>
      <c r="H35" s="5"/>
      <c r="I35" s="6"/>
      <c r="K35" s="4"/>
    </row>
    <row r="36" spans="1:11" ht="16.5">
      <c r="A36" s="11"/>
      <c r="B36" s="10" t="s">
        <v>35</v>
      </c>
      <c r="C36" s="13"/>
      <c r="D36" s="6"/>
      <c r="E36" s="5"/>
      <c r="F36" s="6"/>
      <c r="H36" s="5"/>
      <c r="I36" s="6"/>
      <c r="K36" s="4"/>
    </row>
    <row r="37" spans="1:11" ht="16.5">
      <c r="A37" s="12"/>
      <c r="B37" s="10" t="s">
        <v>36</v>
      </c>
      <c r="C37" s="13"/>
      <c r="D37" s="6"/>
      <c r="E37" s="5"/>
      <c r="F37" s="6"/>
      <c r="H37" s="5"/>
      <c r="I37" s="6"/>
      <c r="K37" s="4"/>
    </row>
    <row r="38" spans="1:11" ht="9.9499999999999993" customHeight="1"/>
    <row r="39" spans="1:11" ht="18" customHeight="1">
      <c r="A39" s="7" t="s">
        <v>38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1" t="s">
        <v>31</v>
      </c>
      <c r="B41" s="14" t="s">
        <v>39</v>
      </c>
      <c r="C41" s="13"/>
      <c r="D41" s="6"/>
      <c r="E41" s="9" t="s">
        <v>5</v>
      </c>
      <c r="F41" s="6"/>
      <c r="H41" s="9" t="s">
        <v>6</v>
      </c>
      <c r="I41" s="6"/>
      <c r="K41" s="2" t="s">
        <v>7</v>
      </c>
    </row>
    <row r="42" spans="1:11" ht="16.5">
      <c r="A42" s="3" t="s">
        <v>40</v>
      </c>
      <c r="B42" s="10" t="s">
        <v>25</v>
      </c>
      <c r="C42" s="13"/>
      <c r="D42" s="6"/>
      <c r="E42" s="5">
        <v>53</v>
      </c>
      <c r="F42" s="6"/>
      <c r="H42" s="5">
        <v>14</v>
      </c>
      <c r="I42" s="6"/>
      <c r="K42" s="4">
        <v>39</v>
      </c>
    </row>
    <row r="43" spans="1:11" ht="16.5">
      <c r="A43" s="3" t="s">
        <v>41</v>
      </c>
      <c r="B43" s="10" t="s">
        <v>25</v>
      </c>
      <c r="C43" s="13"/>
      <c r="D43" s="6"/>
      <c r="E43" s="5">
        <v>75</v>
      </c>
      <c r="F43" s="6"/>
      <c r="H43" s="5">
        <v>35</v>
      </c>
      <c r="I43" s="6"/>
      <c r="K43" s="4">
        <v>40</v>
      </c>
    </row>
    <row r="44" spans="1:11" ht="16.5">
      <c r="A44" s="10" t="s">
        <v>42</v>
      </c>
      <c r="B44" s="10" t="s">
        <v>43</v>
      </c>
      <c r="C44" s="13"/>
      <c r="D44" s="6"/>
      <c r="E44" s="5">
        <v>167</v>
      </c>
      <c r="F44" s="6"/>
      <c r="H44" s="5">
        <v>49</v>
      </c>
      <c r="I44" s="6"/>
      <c r="K44" s="4">
        <v>118</v>
      </c>
    </row>
    <row r="45" spans="1:11" ht="16.5">
      <c r="A45" s="11"/>
      <c r="B45" s="10" t="s">
        <v>44</v>
      </c>
      <c r="C45" s="13"/>
      <c r="D45" s="6"/>
      <c r="E45" s="5">
        <v>42</v>
      </c>
      <c r="F45" s="6"/>
      <c r="H45" s="5">
        <v>15</v>
      </c>
      <c r="I45" s="6"/>
      <c r="K45" s="4">
        <v>27</v>
      </c>
    </row>
    <row r="46" spans="1:11" ht="16.5">
      <c r="A46" s="12"/>
      <c r="B46" s="10" t="s">
        <v>45</v>
      </c>
      <c r="C46" s="13"/>
      <c r="D46" s="6"/>
      <c r="E46" s="5">
        <v>72</v>
      </c>
      <c r="F46" s="6"/>
      <c r="H46" s="5">
        <v>13</v>
      </c>
      <c r="I46" s="6"/>
      <c r="K46" s="4">
        <v>59</v>
      </c>
    </row>
    <row r="47" spans="1:11" ht="16.5">
      <c r="A47" s="10" t="s">
        <v>46</v>
      </c>
      <c r="B47" s="10" t="s">
        <v>47</v>
      </c>
      <c r="C47" s="13"/>
      <c r="D47" s="6"/>
      <c r="E47" s="5">
        <v>98</v>
      </c>
      <c r="F47" s="6"/>
      <c r="H47" s="5">
        <v>15</v>
      </c>
      <c r="I47" s="6"/>
      <c r="K47" s="4">
        <v>83</v>
      </c>
    </row>
    <row r="48" spans="1:11" ht="16.5">
      <c r="A48" s="11"/>
      <c r="B48" s="10" t="s">
        <v>48</v>
      </c>
      <c r="C48" s="13"/>
      <c r="D48" s="6"/>
      <c r="E48" s="5">
        <v>31</v>
      </c>
      <c r="F48" s="6"/>
      <c r="H48" s="5">
        <v>12</v>
      </c>
      <c r="I48" s="6"/>
      <c r="K48" s="4">
        <v>19</v>
      </c>
    </row>
    <row r="49" spans="1:11" ht="16.5">
      <c r="A49" s="11"/>
      <c r="B49" s="10" t="s">
        <v>49</v>
      </c>
      <c r="C49" s="13"/>
      <c r="D49" s="6"/>
      <c r="E49" s="5">
        <v>216</v>
      </c>
      <c r="F49" s="6"/>
      <c r="H49" s="5">
        <v>62</v>
      </c>
      <c r="I49" s="6"/>
      <c r="K49" s="4">
        <v>154</v>
      </c>
    </row>
    <row r="50" spans="1:11" ht="16.5">
      <c r="A50" s="11"/>
      <c r="B50" s="10" t="s">
        <v>50</v>
      </c>
      <c r="C50" s="13"/>
      <c r="D50" s="6"/>
      <c r="E50" s="5">
        <v>3</v>
      </c>
      <c r="F50" s="6"/>
      <c r="H50" s="5">
        <v>3</v>
      </c>
      <c r="I50" s="6"/>
      <c r="K50" s="4">
        <v>0</v>
      </c>
    </row>
    <row r="51" spans="1:11" ht="16.5">
      <c r="A51" s="12"/>
      <c r="B51" s="10" t="s">
        <v>51</v>
      </c>
      <c r="C51" s="13"/>
      <c r="D51" s="6"/>
      <c r="E51" s="5"/>
      <c r="F51" s="6"/>
      <c r="H51" s="5"/>
      <c r="I51" s="6"/>
      <c r="K51" s="4"/>
    </row>
    <row r="52" spans="1:11" ht="16.5">
      <c r="A52" s="10" t="s">
        <v>52</v>
      </c>
      <c r="B52" s="10" t="s">
        <v>53</v>
      </c>
      <c r="C52" s="13"/>
      <c r="D52" s="6"/>
      <c r="E52" s="5"/>
      <c r="F52" s="6"/>
      <c r="H52" s="5"/>
      <c r="I52" s="6"/>
      <c r="K52" s="4"/>
    </row>
    <row r="53" spans="1:11" ht="16.5">
      <c r="A53" s="11"/>
      <c r="B53" s="10" t="s">
        <v>54</v>
      </c>
      <c r="C53" s="13"/>
      <c r="D53" s="6"/>
      <c r="E53" s="5">
        <v>279</v>
      </c>
      <c r="F53" s="6"/>
      <c r="H53" s="5">
        <v>59</v>
      </c>
      <c r="I53" s="6"/>
      <c r="K53" s="4">
        <v>220</v>
      </c>
    </row>
    <row r="54" spans="1:11" ht="16.5">
      <c r="A54" s="12"/>
      <c r="B54" s="10" t="s">
        <v>55</v>
      </c>
      <c r="C54" s="13"/>
      <c r="D54" s="6"/>
      <c r="E54" s="5">
        <v>7</v>
      </c>
      <c r="F54" s="6"/>
      <c r="H54" s="5">
        <v>3</v>
      </c>
      <c r="I54" s="6"/>
      <c r="K54" s="4">
        <v>4</v>
      </c>
    </row>
    <row r="55" spans="1:11" ht="16.5">
      <c r="A55" s="3" t="s">
        <v>56</v>
      </c>
      <c r="B55" s="10" t="s">
        <v>25</v>
      </c>
      <c r="C55" s="13"/>
      <c r="D55" s="6"/>
      <c r="E55" s="5">
        <v>6</v>
      </c>
      <c r="F55" s="6"/>
      <c r="H55" s="5">
        <v>1</v>
      </c>
      <c r="I55" s="6"/>
      <c r="K55" s="4">
        <v>5</v>
      </c>
    </row>
    <row r="56" spans="1:11" ht="16.5">
      <c r="A56" s="3" t="s">
        <v>57</v>
      </c>
      <c r="B56" s="10" t="s">
        <v>25</v>
      </c>
      <c r="C56" s="13"/>
      <c r="D56" s="6"/>
      <c r="E56" s="5"/>
      <c r="F56" s="6"/>
      <c r="H56" s="5"/>
      <c r="I56" s="6"/>
      <c r="K56" s="4"/>
    </row>
    <row r="57" spans="1:11" ht="16.5">
      <c r="A57" s="3" t="s">
        <v>58</v>
      </c>
      <c r="B57" s="10" t="s">
        <v>25</v>
      </c>
      <c r="C57" s="13"/>
      <c r="D57" s="6"/>
      <c r="E57" s="5">
        <v>2</v>
      </c>
      <c r="F57" s="6"/>
      <c r="H57" s="5">
        <v>1</v>
      </c>
      <c r="I57" s="6"/>
      <c r="K57" s="4">
        <v>1</v>
      </c>
    </row>
    <row r="58" spans="1:11" ht="16.5">
      <c r="A58" s="3" t="s">
        <v>59</v>
      </c>
      <c r="B58" s="10" t="s">
        <v>25</v>
      </c>
      <c r="C58" s="13"/>
      <c r="D58" s="6"/>
      <c r="E58" s="5">
        <v>345</v>
      </c>
      <c r="F58" s="6"/>
      <c r="H58" s="5">
        <v>187</v>
      </c>
      <c r="I58" s="6"/>
      <c r="K58" s="4">
        <v>158</v>
      </c>
    </row>
    <row r="59" spans="1:11" ht="16.5">
      <c r="A59" s="3" t="s">
        <v>60</v>
      </c>
      <c r="B59" s="10" t="s">
        <v>25</v>
      </c>
      <c r="C59" s="13"/>
      <c r="D59" s="6"/>
      <c r="E59" s="5">
        <v>136</v>
      </c>
      <c r="F59" s="6"/>
      <c r="H59" s="5">
        <v>60</v>
      </c>
      <c r="I59" s="6"/>
      <c r="K59" s="4">
        <v>76</v>
      </c>
    </row>
    <row r="60" spans="1:11" ht="12.2" customHeight="1"/>
    <row r="61" spans="1:11" ht="18" customHeight="1">
      <c r="A61" s="7" t="s">
        <v>61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1" t="s">
        <v>31</v>
      </c>
      <c r="B63" s="14" t="s">
        <v>39</v>
      </c>
      <c r="C63" s="13"/>
      <c r="D63" s="6"/>
      <c r="E63" s="9" t="s">
        <v>5</v>
      </c>
      <c r="F63" s="6"/>
      <c r="H63" s="9" t="s">
        <v>6</v>
      </c>
      <c r="I63" s="6"/>
      <c r="K63" s="2" t="s">
        <v>7</v>
      </c>
    </row>
    <row r="64" spans="1:11" ht="16.5">
      <c r="A64" s="3" t="s">
        <v>62</v>
      </c>
      <c r="B64" s="10" t="s">
        <v>25</v>
      </c>
      <c r="C64" s="13"/>
      <c r="D64" s="6"/>
      <c r="E64" s="5">
        <v>267</v>
      </c>
      <c r="F64" s="6"/>
      <c r="H64" s="5">
        <v>109</v>
      </c>
      <c r="I64" s="6"/>
      <c r="K64" s="4">
        <v>158</v>
      </c>
    </row>
    <row r="65" spans="1:11" ht="16.5">
      <c r="A65" s="10" t="s">
        <v>63</v>
      </c>
      <c r="B65" s="10" t="s">
        <v>64</v>
      </c>
      <c r="C65" s="13"/>
      <c r="D65" s="6"/>
      <c r="E65" s="5">
        <v>221</v>
      </c>
      <c r="F65" s="6"/>
      <c r="H65" s="5">
        <v>78</v>
      </c>
      <c r="I65" s="6"/>
      <c r="K65" s="4">
        <v>143</v>
      </c>
    </row>
    <row r="66" spans="1:11" ht="16.5">
      <c r="A66" s="12"/>
      <c r="B66" s="10" t="s">
        <v>65</v>
      </c>
      <c r="C66" s="13"/>
      <c r="D66" s="6"/>
      <c r="E66" s="5">
        <v>39</v>
      </c>
      <c r="F66" s="6"/>
      <c r="H66" s="5">
        <v>26</v>
      </c>
      <c r="I66" s="6"/>
      <c r="K66" s="4">
        <v>13</v>
      </c>
    </row>
    <row r="67" spans="1:11" ht="16.5">
      <c r="A67" s="3" t="s">
        <v>66</v>
      </c>
      <c r="B67" s="10" t="s">
        <v>25</v>
      </c>
      <c r="C67" s="13"/>
      <c r="D67" s="6"/>
      <c r="E67" s="5">
        <v>229</v>
      </c>
      <c r="F67" s="6"/>
      <c r="H67" s="5">
        <v>91</v>
      </c>
      <c r="I67" s="6"/>
      <c r="K67" s="4">
        <v>138</v>
      </c>
    </row>
    <row r="68" spans="1:11" ht="11.45" customHeight="1"/>
    <row r="69" spans="1:11" ht="18" customHeight="1">
      <c r="A69" s="7" t="s">
        <v>67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1" t="s">
        <v>39</v>
      </c>
      <c r="B71" s="2" t="s">
        <v>5</v>
      </c>
      <c r="D71" s="2" t="s">
        <v>6</v>
      </c>
      <c r="F71" s="9" t="s">
        <v>7</v>
      </c>
      <c r="G71" s="6"/>
    </row>
    <row r="72" spans="1:11" ht="16.5">
      <c r="A72" s="3" t="s">
        <v>68</v>
      </c>
      <c r="B72" s="4"/>
      <c r="D72" s="4"/>
      <c r="F72" s="5"/>
      <c r="G72" s="6"/>
    </row>
    <row r="73" spans="1:11" ht="16.5">
      <c r="A73" s="3" t="s">
        <v>69</v>
      </c>
      <c r="B73" s="4">
        <v>167</v>
      </c>
      <c r="D73" s="4">
        <v>36</v>
      </c>
      <c r="F73" s="5">
        <v>131</v>
      </c>
      <c r="G73" s="6"/>
    </row>
    <row r="74" spans="1:11" ht="16.5">
      <c r="A74" s="3" t="s">
        <v>70</v>
      </c>
      <c r="B74" s="4">
        <v>2</v>
      </c>
      <c r="D74" s="4">
        <v>1</v>
      </c>
      <c r="F74" s="5">
        <v>1</v>
      </c>
      <c r="G74" s="6"/>
    </row>
    <row r="75" spans="1:11" ht="9.9499999999999993" customHeight="1"/>
    <row r="76" spans="1:11" ht="18" customHeight="1">
      <c r="A76" s="7" t="s">
        <v>71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1" t="s">
        <v>72</v>
      </c>
      <c r="B78" s="2" t="s">
        <v>5</v>
      </c>
      <c r="D78" s="2" t="s">
        <v>6</v>
      </c>
      <c r="E78" s="9" t="s">
        <v>7</v>
      </c>
      <c r="F78" s="6"/>
    </row>
    <row r="79" spans="1:11" ht="16.5">
      <c r="A79" s="3" t="s">
        <v>73</v>
      </c>
      <c r="B79" s="4">
        <v>126</v>
      </c>
      <c r="D79" s="4">
        <v>52</v>
      </c>
      <c r="E79" s="5">
        <v>74</v>
      </c>
      <c r="F79" s="6"/>
    </row>
    <row r="80" spans="1:11" ht="16.5">
      <c r="A80" s="3" t="s">
        <v>74</v>
      </c>
      <c r="B80" s="4">
        <v>127</v>
      </c>
      <c r="D80" s="4">
        <v>53</v>
      </c>
      <c r="E80" s="5">
        <v>74</v>
      </c>
      <c r="F80" s="6"/>
    </row>
    <row r="81" spans="1:6" ht="16.5">
      <c r="A81" s="3" t="s">
        <v>75</v>
      </c>
      <c r="B81" s="4">
        <v>51</v>
      </c>
      <c r="D81" s="4">
        <v>26</v>
      </c>
      <c r="E81" s="5">
        <v>25</v>
      </c>
      <c r="F81" s="6"/>
    </row>
    <row r="82" spans="1:6" ht="16.5">
      <c r="A82" s="3" t="s">
        <v>76</v>
      </c>
      <c r="B82" s="4">
        <v>118</v>
      </c>
      <c r="D82" s="4">
        <v>44</v>
      </c>
      <c r="E82" s="5">
        <v>74</v>
      </c>
      <c r="F82" s="6"/>
    </row>
    <row r="83" spans="1:6" ht="16.5">
      <c r="A83" s="3" t="s">
        <v>77</v>
      </c>
      <c r="B83" s="4">
        <v>60</v>
      </c>
      <c r="D83" s="4">
        <v>19</v>
      </c>
      <c r="E83" s="5">
        <v>41</v>
      </c>
      <c r="F83" s="6"/>
    </row>
    <row r="84" spans="1:6" ht="12.2" customHeight="1"/>
    <row r="85" spans="1:6" ht="18" customHeight="1">
      <c r="A85" s="7" t="s">
        <v>78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1" t="s">
        <v>39</v>
      </c>
      <c r="B87" s="2" t="s">
        <v>5</v>
      </c>
      <c r="D87" s="2" t="s">
        <v>6</v>
      </c>
      <c r="E87" s="9" t="s">
        <v>7</v>
      </c>
      <c r="F87" s="6"/>
    </row>
    <row r="88" spans="1:6" ht="16.5">
      <c r="A88" s="3" t="s">
        <v>79</v>
      </c>
      <c r="B88" s="4">
        <v>21</v>
      </c>
      <c r="D88" s="4">
        <v>15</v>
      </c>
      <c r="E88" s="5">
        <v>6</v>
      </c>
      <c r="F88" s="6"/>
    </row>
    <row r="89" spans="1:6" ht="16.5">
      <c r="A89" s="3" t="s">
        <v>80</v>
      </c>
      <c r="B89" s="4"/>
      <c r="D89" s="4"/>
      <c r="E89" s="5"/>
      <c r="F89" s="6"/>
    </row>
    <row r="90" spans="1:6" ht="16.5">
      <c r="A90" s="3" t="s">
        <v>81</v>
      </c>
      <c r="B90" s="4"/>
      <c r="D90" s="4"/>
      <c r="E90" s="5"/>
      <c r="F90" s="6"/>
    </row>
    <row r="91" spans="1:6" ht="16.5">
      <c r="A91" s="3" t="s">
        <v>82</v>
      </c>
      <c r="B91" s="4"/>
      <c r="D91" s="4"/>
      <c r="E91" s="5"/>
      <c r="F91" s="6"/>
    </row>
    <row r="92" spans="1:6" ht="16.5">
      <c r="A92" s="3" t="s">
        <v>83</v>
      </c>
      <c r="B92" s="4"/>
      <c r="D92" s="4"/>
      <c r="E92" s="5"/>
      <c r="F92" s="6"/>
    </row>
    <row r="93" spans="1:6" ht="16.5">
      <c r="A93" s="3" t="s">
        <v>84</v>
      </c>
      <c r="B93" s="4">
        <v>1</v>
      </c>
      <c r="D93" s="4">
        <v>0</v>
      </c>
      <c r="E93" s="5">
        <v>1</v>
      </c>
      <c r="F93" s="6"/>
    </row>
    <row r="94" spans="1:6" ht="12.95" customHeight="1"/>
    <row r="95" spans="1:6" ht="18" customHeight="1">
      <c r="A95" s="7" t="s">
        <v>85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1" t="s">
        <v>86</v>
      </c>
      <c r="B97" s="2" t="s">
        <v>5</v>
      </c>
      <c r="D97" s="2" t="s">
        <v>6</v>
      </c>
      <c r="E97" s="9" t="s">
        <v>7</v>
      </c>
      <c r="F97" s="6"/>
    </row>
    <row r="98" spans="1:9" ht="16.5">
      <c r="A98" s="3" t="s">
        <v>87</v>
      </c>
      <c r="B98" s="4">
        <v>4</v>
      </c>
      <c r="D98" s="4">
        <v>0</v>
      </c>
      <c r="E98" s="5">
        <v>4</v>
      </c>
      <c r="F98" s="6"/>
    </row>
    <row r="99" spans="1:9" ht="16.5">
      <c r="A99" s="3" t="s">
        <v>88</v>
      </c>
      <c r="B99" s="4">
        <v>0</v>
      </c>
      <c r="D99" s="4"/>
      <c r="E99" s="5"/>
      <c r="F99" s="6"/>
    </row>
    <row r="100" spans="1:9" ht="16.5">
      <c r="A100" s="3" t="s">
        <v>89</v>
      </c>
      <c r="B100" s="4">
        <v>0</v>
      </c>
      <c r="D100" s="4"/>
      <c r="E100" s="5"/>
      <c r="F100" s="6"/>
    </row>
    <row r="101" spans="1:9" ht="16.5">
      <c r="A101" s="3" t="s">
        <v>90</v>
      </c>
      <c r="B101" s="4">
        <v>60</v>
      </c>
      <c r="D101" s="4">
        <v>20</v>
      </c>
      <c r="E101" s="5">
        <v>40</v>
      </c>
      <c r="F101" s="6"/>
    </row>
    <row r="102" spans="1:9" ht="33">
      <c r="A102" s="3" t="s">
        <v>91</v>
      </c>
      <c r="B102" s="4">
        <v>54</v>
      </c>
      <c r="D102" s="4">
        <v>12</v>
      </c>
      <c r="E102" s="5">
        <v>42</v>
      </c>
      <c r="F102" s="6"/>
    </row>
    <row r="103" spans="1:9" ht="33">
      <c r="A103" s="3" t="s">
        <v>92</v>
      </c>
      <c r="B103" s="4">
        <v>13</v>
      </c>
      <c r="D103" s="4">
        <v>8</v>
      </c>
      <c r="E103" s="5">
        <v>5</v>
      </c>
      <c r="F103" s="6"/>
    </row>
    <row r="104" spans="1:9" ht="33">
      <c r="A104" s="3" t="s">
        <v>93</v>
      </c>
      <c r="B104" s="4">
        <v>16</v>
      </c>
      <c r="D104" s="4">
        <v>0</v>
      </c>
      <c r="E104" s="5">
        <v>16</v>
      </c>
      <c r="F104" s="6"/>
    </row>
    <row r="105" spans="1:9" ht="16.5">
      <c r="A105" s="3" t="s">
        <v>94</v>
      </c>
      <c r="B105" s="4">
        <v>0</v>
      </c>
      <c r="D105" s="4"/>
      <c r="E105" s="5"/>
      <c r="F105" s="6"/>
    </row>
    <row r="106" spans="1:9" ht="16.5">
      <c r="A106" s="3" t="s">
        <v>95</v>
      </c>
      <c r="B106" s="4">
        <v>0</v>
      </c>
      <c r="D106" s="4"/>
      <c r="E106" s="5"/>
      <c r="F106" s="6"/>
    </row>
    <row r="107" spans="1:9" ht="16.5">
      <c r="A107" s="3" t="s">
        <v>96</v>
      </c>
      <c r="B107" s="4">
        <v>26</v>
      </c>
      <c r="D107" s="4">
        <v>0</v>
      </c>
      <c r="E107" s="5">
        <v>26</v>
      </c>
      <c r="F107" s="6"/>
    </row>
    <row r="108" spans="1:9" ht="9.9499999999999993" customHeight="1"/>
    <row r="109" spans="1:9" ht="18" customHeight="1">
      <c r="A109" s="7" t="s">
        <v>97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1" t="s">
        <v>31</v>
      </c>
      <c r="B111" s="2" t="s">
        <v>72</v>
      </c>
      <c r="D111" s="2" t="s">
        <v>5</v>
      </c>
      <c r="E111" s="9" t="s">
        <v>6</v>
      </c>
      <c r="F111" s="6"/>
      <c r="H111" s="9" t="s">
        <v>7</v>
      </c>
      <c r="I111" s="6"/>
    </row>
    <row r="112" spans="1:9" ht="16.5">
      <c r="A112" s="3" t="s">
        <v>98</v>
      </c>
      <c r="B112" s="4" t="s">
        <v>25</v>
      </c>
      <c r="D112" s="4">
        <v>451</v>
      </c>
      <c r="E112" s="5">
        <v>201</v>
      </c>
      <c r="F112" s="6"/>
      <c r="H112" s="5">
        <v>250</v>
      </c>
      <c r="I112" s="6"/>
    </row>
    <row r="113" spans="1:9" ht="16.5">
      <c r="A113" s="3" t="s">
        <v>99</v>
      </c>
      <c r="B113" s="4" t="s">
        <v>25</v>
      </c>
      <c r="D113" s="4">
        <v>95</v>
      </c>
      <c r="E113" s="5">
        <v>43</v>
      </c>
      <c r="F113" s="6"/>
      <c r="H113" s="5">
        <v>52</v>
      </c>
      <c r="I113" s="6"/>
    </row>
    <row r="114" spans="1:9" ht="16.5">
      <c r="A114" s="3" t="s">
        <v>100</v>
      </c>
      <c r="B114" s="4" t="s">
        <v>25</v>
      </c>
      <c r="D114" s="4"/>
      <c r="E114" s="5"/>
      <c r="F114" s="6"/>
      <c r="H114" s="5"/>
      <c r="I114" s="6"/>
    </row>
    <row r="115" spans="1:9" ht="33">
      <c r="A115" s="10" t="s">
        <v>101</v>
      </c>
      <c r="B115" s="4" t="s">
        <v>102</v>
      </c>
      <c r="D115" s="4">
        <v>11</v>
      </c>
      <c r="E115" s="5">
        <v>0</v>
      </c>
      <c r="F115" s="6"/>
      <c r="H115" s="5">
        <v>11</v>
      </c>
      <c r="I115" s="6"/>
    </row>
    <row r="116" spans="1:9" ht="33">
      <c r="A116" s="11"/>
      <c r="B116" s="4" t="s">
        <v>103</v>
      </c>
      <c r="D116" s="4">
        <v>19</v>
      </c>
      <c r="E116" s="5">
        <v>1</v>
      </c>
      <c r="F116" s="6"/>
      <c r="H116" s="5">
        <v>18</v>
      </c>
      <c r="I116" s="6"/>
    </row>
    <row r="117" spans="1:9" ht="33">
      <c r="A117" s="11"/>
      <c r="B117" s="4" t="s">
        <v>104</v>
      </c>
      <c r="D117" s="4">
        <v>1</v>
      </c>
      <c r="E117" s="5">
        <v>0</v>
      </c>
      <c r="F117" s="6"/>
      <c r="H117" s="5">
        <v>1</v>
      </c>
      <c r="I117" s="6"/>
    </row>
    <row r="118" spans="1:9" ht="16.5">
      <c r="A118" s="12"/>
      <c r="B118" s="4" t="s">
        <v>105</v>
      </c>
      <c r="D118" s="4">
        <v>4</v>
      </c>
      <c r="E118" s="5">
        <v>1</v>
      </c>
      <c r="F118" s="6"/>
      <c r="H118" s="5">
        <v>3</v>
      </c>
      <c r="I118" s="6"/>
    </row>
    <row r="119" spans="1:9" ht="33">
      <c r="A119" s="10" t="s">
        <v>106</v>
      </c>
      <c r="B119" s="4" t="s">
        <v>107</v>
      </c>
      <c r="D119" s="4">
        <v>110</v>
      </c>
      <c r="E119" s="5">
        <v>10</v>
      </c>
      <c r="F119" s="6"/>
      <c r="H119" s="5">
        <v>100</v>
      </c>
      <c r="I119" s="6"/>
    </row>
    <row r="120" spans="1:9" ht="33">
      <c r="A120" s="12"/>
      <c r="B120" s="4" t="s">
        <v>108</v>
      </c>
      <c r="D120" s="4"/>
      <c r="E120" s="5"/>
      <c r="F120" s="6"/>
      <c r="H120" s="5"/>
      <c r="I120" s="6"/>
    </row>
    <row r="121" spans="1:9" ht="16.5">
      <c r="A121" s="3" t="s">
        <v>109</v>
      </c>
      <c r="B121" s="4" t="s">
        <v>25</v>
      </c>
      <c r="D121" s="4"/>
      <c r="E121" s="5"/>
      <c r="F121" s="6"/>
      <c r="H121" s="5"/>
      <c r="I121" s="6"/>
    </row>
    <row r="122" spans="1:9" ht="16.5">
      <c r="A122" s="10" t="s">
        <v>110</v>
      </c>
      <c r="B122" s="4" t="s">
        <v>111</v>
      </c>
      <c r="D122" s="4"/>
      <c r="E122" s="5"/>
      <c r="F122" s="6"/>
      <c r="H122" s="5"/>
      <c r="I122" s="6"/>
    </row>
    <row r="123" spans="1:9" ht="16.5">
      <c r="A123" s="11"/>
      <c r="B123" s="4" t="s">
        <v>112</v>
      </c>
      <c r="D123" s="4"/>
      <c r="E123" s="5"/>
      <c r="F123" s="6"/>
      <c r="H123" s="5"/>
      <c r="I123" s="6"/>
    </row>
    <row r="124" spans="1:9" ht="16.5">
      <c r="A124" s="12"/>
      <c r="B124" s="4" t="s">
        <v>113</v>
      </c>
      <c r="D124" s="4"/>
      <c r="E124" s="5"/>
      <c r="F124" s="6"/>
      <c r="H124" s="5"/>
      <c r="I124" s="6"/>
    </row>
    <row r="125" spans="1:9" ht="181.5">
      <c r="A125" s="3" t="s">
        <v>114</v>
      </c>
      <c r="B125" s="4" t="s">
        <v>115</v>
      </c>
      <c r="D125" s="4"/>
      <c r="E125" s="5"/>
      <c r="F125" s="6"/>
      <c r="H125" s="5"/>
      <c r="I125" s="6"/>
    </row>
    <row r="126" spans="1:9" ht="10.7" customHeight="1"/>
    <row r="127" spans="1:9" ht="18" customHeight="1">
      <c r="A127" s="7" t="s">
        <v>116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1" t="s">
        <v>39</v>
      </c>
      <c r="B129" s="2" t="s">
        <v>5</v>
      </c>
      <c r="D129" s="2" t="s">
        <v>6</v>
      </c>
      <c r="E129" s="9" t="s">
        <v>7</v>
      </c>
      <c r="F129" s="6"/>
    </row>
    <row r="130" spans="1:6" ht="16.5">
      <c r="A130" s="3" t="s">
        <v>117</v>
      </c>
      <c r="B130" s="4"/>
      <c r="D130" s="4"/>
      <c r="E130" s="5"/>
      <c r="F130" s="6"/>
    </row>
    <row r="131" spans="1:6" ht="16.5">
      <c r="A131" s="3" t="s">
        <v>118</v>
      </c>
      <c r="B131" s="4">
        <v>11</v>
      </c>
      <c r="D131" s="4">
        <v>7</v>
      </c>
      <c r="E131" s="5">
        <v>4</v>
      </c>
      <c r="F131" s="6"/>
    </row>
    <row r="132" spans="1:6" ht="16.5">
      <c r="A132" s="3" t="s">
        <v>119</v>
      </c>
      <c r="B132" s="4"/>
      <c r="D132" s="4"/>
      <c r="E132" s="5"/>
      <c r="F132" s="6"/>
    </row>
    <row r="133" spans="1:6" ht="16.5">
      <c r="A133" s="3" t="s">
        <v>120</v>
      </c>
      <c r="B133" s="4">
        <v>9</v>
      </c>
      <c r="D133" s="4">
        <v>5</v>
      </c>
      <c r="E133" s="5">
        <v>4</v>
      </c>
      <c r="F133" s="6"/>
    </row>
    <row r="134" spans="1:6" ht="16.5">
      <c r="A134" s="3" t="s">
        <v>121</v>
      </c>
      <c r="B134" s="4">
        <v>1</v>
      </c>
      <c r="D134" s="4">
        <v>1</v>
      </c>
      <c r="E134" s="5">
        <v>0</v>
      </c>
      <c r="F134" s="6"/>
    </row>
    <row r="135" spans="1:6" ht="16.5">
      <c r="A135" s="3" t="s">
        <v>122</v>
      </c>
      <c r="B135" s="4">
        <v>2</v>
      </c>
      <c r="D135" s="4">
        <v>1</v>
      </c>
      <c r="E135" s="5">
        <v>1</v>
      </c>
      <c r="F135" s="6"/>
    </row>
    <row r="136" spans="1:6" ht="16.5">
      <c r="A136" s="3" t="s">
        <v>123</v>
      </c>
      <c r="B136" s="4">
        <v>7</v>
      </c>
      <c r="D136" s="4">
        <v>4</v>
      </c>
      <c r="E136" s="5">
        <v>3</v>
      </c>
      <c r="F136" s="6"/>
    </row>
    <row r="137" spans="1:6" ht="16.5">
      <c r="A137" s="3" t="s">
        <v>124</v>
      </c>
      <c r="B137" s="4">
        <v>10</v>
      </c>
      <c r="D137" s="4">
        <v>5</v>
      </c>
      <c r="E137" s="5">
        <v>5</v>
      </c>
      <c r="F137" s="6"/>
    </row>
    <row r="138" spans="1:6" ht="16.5">
      <c r="A138" s="3" t="s">
        <v>125</v>
      </c>
      <c r="B138" s="4"/>
      <c r="D138" s="4"/>
      <c r="E138" s="5"/>
      <c r="F138" s="6"/>
    </row>
    <row r="139" spans="1:6" ht="16.5">
      <c r="A139" s="3" t="s">
        <v>126</v>
      </c>
      <c r="B139" s="4"/>
      <c r="D139" s="4"/>
      <c r="E139" s="5"/>
      <c r="F139" s="6"/>
    </row>
    <row r="140" spans="1:6" ht="16.5">
      <c r="A140" s="3" t="s">
        <v>127</v>
      </c>
      <c r="B140" s="4">
        <v>2</v>
      </c>
      <c r="D140" s="4">
        <v>1</v>
      </c>
      <c r="E140" s="5">
        <v>1</v>
      </c>
      <c r="F140" s="6"/>
    </row>
    <row r="141" spans="1:6" ht="16.5">
      <c r="A141" s="3" t="s">
        <v>128</v>
      </c>
      <c r="B141" s="4"/>
      <c r="D141" s="4"/>
      <c r="E141" s="5"/>
      <c r="F141" s="6"/>
    </row>
    <row r="142" spans="1:6" ht="16.5">
      <c r="A142" s="3" t="s">
        <v>129</v>
      </c>
      <c r="B142" s="4"/>
      <c r="D142" s="4"/>
      <c r="E142" s="5"/>
      <c r="F142" s="6"/>
    </row>
    <row r="143" spans="1:6" ht="16.5">
      <c r="A143" s="3" t="s">
        <v>130</v>
      </c>
      <c r="B143" s="4">
        <v>3</v>
      </c>
      <c r="D143" s="4">
        <v>0</v>
      </c>
      <c r="E143" s="5">
        <v>3</v>
      </c>
      <c r="F143" s="6"/>
    </row>
    <row r="144" spans="1:6" ht="16.5">
      <c r="A144" s="3" t="s">
        <v>131</v>
      </c>
      <c r="B144" s="4"/>
      <c r="D144" s="4"/>
      <c r="E144" s="5"/>
      <c r="F144" s="6"/>
    </row>
    <row r="145" spans="1:6" ht="16.5">
      <c r="A145" s="3" t="s">
        <v>132</v>
      </c>
      <c r="B145" s="4"/>
      <c r="D145" s="4"/>
      <c r="E145" s="5"/>
      <c r="F145" s="6"/>
    </row>
    <row r="146" spans="1:6" ht="16.5">
      <c r="A146" s="3" t="s">
        <v>133</v>
      </c>
      <c r="B146" s="4">
        <v>3</v>
      </c>
      <c r="D146" s="4">
        <v>0</v>
      </c>
      <c r="E146" s="5">
        <v>3</v>
      </c>
      <c r="F146" s="6"/>
    </row>
    <row r="147" spans="1:6" ht="9.1999999999999993" customHeight="1"/>
    <row r="148" spans="1:6" ht="18" customHeight="1">
      <c r="A148" s="7" t="s">
        <v>134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1" t="s">
        <v>135</v>
      </c>
      <c r="B150" s="2" t="s">
        <v>5</v>
      </c>
      <c r="D150" s="2" t="s">
        <v>6</v>
      </c>
      <c r="E150" s="9" t="s">
        <v>7</v>
      </c>
      <c r="F150" s="6"/>
    </row>
    <row r="151" spans="1:6" ht="16.5">
      <c r="A151" s="3" t="s">
        <v>136</v>
      </c>
      <c r="B151" s="4">
        <v>146</v>
      </c>
      <c r="D151" s="4">
        <v>76</v>
      </c>
      <c r="E151" s="5">
        <v>70</v>
      </c>
      <c r="F151" s="6"/>
    </row>
    <row r="152" spans="1:6" ht="16.5">
      <c r="A152" s="3" t="s">
        <v>137</v>
      </c>
      <c r="B152" s="4">
        <v>491</v>
      </c>
      <c r="D152" s="4">
        <v>209</v>
      </c>
      <c r="E152" s="5">
        <v>282</v>
      </c>
      <c r="F152" s="6"/>
    </row>
    <row r="153" spans="1:6" ht="16.5">
      <c r="A153" s="3" t="s">
        <v>138</v>
      </c>
      <c r="B153" s="4">
        <v>192</v>
      </c>
      <c r="D153" s="4">
        <v>80</v>
      </c>
      <c r="E153" s="5">
        <v>112</v>
      </c>
      <c r="F153" s="6"/>
    </row>
    <row r="154" spans="1:6" ht="16.5">
      <c r="A154" s="3" t="s">
        <v>139</v>
      </c>
      <c r="B154" s="4">
        <v>398</v>
      </c>
      <c r="D154" s="4">
        <v>163</v>
      </c>
      <c r="E154" s="5">
        <v>235</v>
      </c>
      <c r="F154" s="6"/>
    </row>
    <row r="155" spans="1:6" ht="33">
      <c r="A155" s="3" t="s">
        <v>140</v>
      </c>
      <c r="B155" s="4"/>
      <c r="D155" s="4"/>
      <c r="E155" s="5"/>
      <c r="F155" s="6"/>
    </row>
    <row r="156" spans="1:6" ht="16.5">
      <c r="A156" s="3" t="s">
        <v>141</v>
      </c>
      <c r="B156" s="4">
        <v>35</v>
      </c>
      <c r="D156" s="4">
        <v>14</v>
      </c>
      <c r="E156" s="5">
        <v>21</v>
      </c>
      <c r="F156" s="6"/>
    </row>
    <row r="157" spans="1:6" ht="16.5">
      <c r="A157" s="3" t="s">
        <v>142</v>
      </c>
      <c r="B157" s="4">
        <v>565</v>
      </c>
      <c r="D157" s="4">
        <v>252</v>
      </c>
      <c r="E157" s="5">
        <v>313</v>
      </c>
      <c r="F157" s="6"/>
    </row>
    <row r="158" spans="1:6" ht="16.5">
      <c r="A158" s="3" t="s">
        <v>143</v>
      </c>
      <c r="B158" s="4">
        <v>69</v>
      </c>
      <c r="D158" s="4">
        <v>18</v>
      </c>
      <c r="E158" s="5">
        <v>51</v>
      </c>
      <c r="F158" s="6"/>
    </row>
    <row r="159" spans="1:6" ht="16.5">
      <c r="A159" s="3" t="s">
        <v>144</v>
      </c>
      <c r="B159" s="4">
        <v>70</v>
      </c>
      <c r="D159" s="4">
        <v>18</v>
      </c>
      <c r="E159" s="5">
        <v>52</v>
      </c>
      <c r="F159" s="6"/>
    </row>
    <row r="160" spans="1:6" ht="16.5">
      <c r="A160" s="3" t="s">
        <v>145</v>
      </c>
      <c r="B160" s="4"/>
      <c r="D160" s="4"/>
      <c r="E160" s="5"/>
      <c r="F160" s="6"/>
    </row>
    <row r="161" spans="1:11" ht="16.5">
      <c r="A161" s="3" t="s">
        <v>146</v>
      </c>
      <c r="B161" s="4">
        <v>315</v>
      </c>
      <c r="D161" s="4">
        <v>130</v>
      </c>
      <c r="E161" s="5">
        <v>185</v>
      </c>
      <c r="F161" s="6"/>
    </row>
    <row r="162" spans="1:11" ht="16.5">
      <c r="A162" s="3" t="s">
        <v>147</v>
      </c>
      <c r="B162" s="4">
        <v>20</v>
      </c>
      <c r="D162" s="4">
        <v>15</v>
      </c>
      <c r="E162" s="5">
        <v>5</v>
      </c>
      <c r="F162" s="6"/>
    </row>
    <row r="163" spans="1:11" ht="16.5">
      <c r="A163" s="3" t="s">
        <v>148</v>
      </c>
      <c r="B163" s="4">
        <v>13</v>
      </c>
      <c r="D163" s="4">
        <v>11</v>
      </c>
      <c r="E163" s="5">
        <v>2</v>
      </c>
      <c r="F163" s="6"/>
    </row>
    <row r="164" spans="1:11" ht="11.45" customHeight="1"/>
    <row r="165" spans="1:11" ht="18" customHeight="1">
      <c r="A165" s="7" t="s">
        <v>149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1" t="s">
        <v>150</v>
      </c>
      <c r="B167" s="2" t="s">
        <v>5</v>
      </c>
      <c r="D167" s="2" t="s">
        <v>6</v>
      </c>
      <c r="E167" s="9" t="s">
        <v>7</v>
      </c>
      <c r="F167" s="6"/>
    </row>
    <row r="168" spans="1:11" ht="33">
      <c r="A168" s="3" t="s">
        <v>151</v>
      </c>
      <c r="B168" s="4">
        <v>4</v>
      </c>
      <c r="D168" s="4">
        <v>2</v>
      </c>
      <c r="E168" s="5">
        <v>2</v>
      </c>
      <c r="F168" s="6"/>
    </row>
    <row r="169" spans="1:11" ht="33">
      <c r="A169" s="3" t="s">
        <v>152</v>
      </c>
      <c r="B169" s="4">
        <v>14</v>
      </c>
      <c r="D169" s="4">
        <v>11</v>
      </c>
      <c r="E169" s="5">
        <v>3</v>
      </c>
      <c r="F169" s="6"/>
    </row>
    <row r="170" spans="1:11" ht="33">
      <c r="A170" s="3" t="s">
        <v>153</v>
      </c>
      <c r="B170" s="4"/>
      <c r="D170" s="4"/>
      <c r="E170" s="5"/>
      <c r="F170" s="6"/>
    </row>
    <row r="171" spans="1:11" ht="16.5">
      <c r="A171" s="3" t="s">
        <v>154</v>
      </c>
      <c r="B171" s="4">
        <v>41</v>
      </c>
      <c r="D171" s="4">
        <v>12</v>
      </c>
      <c r="E171" s="5">
        <v>29</v>
      </c>
      <c r="F171" s="6"/>
    </row>
    <row r="172" spans="1:11" ht="33">
      <c r="A172" s="3" t="s">
        <v>155</v>
      </c>
      <c r="B172" s="4">
        <v>6</v>
      </c>
      <c r="D172" s="4">
        <v>1</v>
      </c>
      <c r="E172" s="5">
        <v>5</v>
      </c>
      <c r="F172" s="6"/>
    </row>
    <row r="173" spans="1:11" ht="12.2" customHeight="1"/>
    <row r="174" spans="1:11" ht="18" customHeight="1">
      <c r="A174" s="7" t="s">
        <v>156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1" t="s">
        <v>31</v>
      </c>
      <c r="B176" s="14" t="s">
        <v>72</v>
      </c>
      <c r="C176" s="13"/>
      <c r="D176" s="6"/>
      <c r="E176" s="9" t="s">
        <v>5</v>
      </c>
      <c r="F176" s="6"/>
      <c r="H176" s="9" t="s">
        <v>6</v>
      </c>
      <c r="I176" s="6"/>
      <c r="K176" s="2" t="s">
        <v>7</v>
      </c>
    </row>
    <row r="177" spans="1:11" ht="16.5">
      <c r="A177" s="3" t="s">
        <v>157</v>
      </c>
      <c r="B177" s="10" t="s">
        <v>25</v>
      </c>
      <c r="C177" s="13"/>
      <c r="D177" s="6"/>
      <c r="E177" s="5">
        <v>17</v>
      </c>
      <c r="F177" s="6"/>
      <c r="H177" s="5">
        <v>3</v>
      </c>
      <c r="I177" s="6"/>
      <c r="K177" s="4">
        <v>14</v>
      </c>
    </row>
    <row r="178" spans="1:11" ht="16.5">
      <c r="A178" s="3" t="s">
        <v>158</v>
      </c>
      <c r="B178" s="10" t="s">
        <v>25</v>
      </c>
      <c r="C178" s="13"/>
      <c r="D178" s="6"/>
      <c r="E178" s="5">
        <v>3</v>
      </c>
      <c r="F178" s="6"/>
      <c r="H178" s="5">
        <v>2</v>
      </c>
      <c r="I178" s="6"/>
      <c r="K178" s="4">
        <v>1</v>
      </c>
    </row>
    <row r="179" spans="1:11" ht="49.5">
      <c r="A179" s="3" t="s">
        <v>159</v>
      </c>
      <c r="B179" s="10" t="s">
        <v>25</v>
      </c>
      <c r="C179" s="13"/>
      <c r="D179" s="6"/>
      <c r="E179" s="5">
        <v>3</v>
      </c>
      <c r="F179" s="6"/>
      <c r="H179" s="5">
        <v>3</v>
      </c>
      <c r="I179" s="6"/>
      <c r="K179" s="4">
        <v>0</v>
      </c>
    </row>
    <row r="180" spans="1:11" ht="16.5">
      <c r="A180" s="3" t="s">
        <v>160</v>
      </c>
      <c r="B180" s="10" t="s">
        <v>25</v>
      </c>
      <c r="C180" s="13"/>
      <c r="D180" s="6"/>
      <c r="E180" s="5"/>
      <c r="F180" s="6"/>
      <c r="H180" s="5"/>
      <c r="I180" s="6"/>
      <c r="K180" s="4"/>
    </row>
    <row r="181" spans="1:11" ht="16.5">
      <c r="A181" s="10" t="s">
        <v>161</v>
      </c>
      <c r="B181" s="10" t="s">
        <v>162</v>
      </c>
      <c r="C181" s="13"/>
      <c r="D181" s="6"/>
      <c r="E181" s="5">
        <v>275</v>
      </c>
      <c r="F181" s="6"/>
      <c r="H181" s="5">
        <v>116</v>
      </c>
      <c r="I181" s="6"/>
      <c r="K181" s="4">
        <v>159</v>
      </c>
    </row>
    <row r="182" spans="1:11" ht="16.5">
      <c r="A182" s="11"/>
      <c r="B182" s="10" t="s">
        <v>163</v>
      </c>
      <c r="C182" s="13"/>
      <c r="D182" s="6"/>
      <c r="E182" s="5">
        <v>167</v>
      </c>
      <c r="F182" s="6"/>
      <c r="H182" s="5">
        <v>54</v>
      </c>
      <c r="I182" s="6"/>
      <c r="K182" s="4">
        <v>113</v>
      </c>
    </row>
    <row r="183" spans="1:11" ht="16.5">
      <c r="A183" s="11"/>
      <c r="B183" s="10" t="s">
        <v>164</v>
      </c>
      <c r="C183" s="13"/>
      <c r="D183" s="6"/>
      <c r="E183" s="5">
        <v>76</v>
      </c>
      <c r="F183" s="6"/>
      <c r="H183" s="5">
        <v>20</v>
      </c>
      <c r="I183" s="6"/>
      <c r="K183" s="4">
        <v>56</v>
      </c>
    </row>
    <row r="184" spans="1:11" ht="16.5">
      <c r="A184" s="11"/>
      <c r="B184" s="10" t="s">
        <v>165</v>
      </c>
      <c r="C184" s="13"/>
      <c r="D184" s="6"/>
      <c r="E184" s="5">
        <v>53</v>
      </c>
      <c r="F184" s="6"/>
      <c r="H184" s="5">
        <v>17</v>
      </c>
      <c r="I184" s="6"/>
      <c r="K184" s="4">
        <v>36</v>
      </c>
    </row>
    <row r="185" spans="1:11" ht="16.5">
      <c r="A185" s="12"/>
      <c r="B185" s="10" t="s">
        <v>166</v>
      </c>
      <c r="C185" s="13"/>
      <c r="D185" s="6"/>
      <c r="E185" s="5">
        <v>254</v>
      </c>
      <c r="F185" s="6"/>
      <c r="H185" s="5">
        <v>110</v>
      </c>
      <c r="I185" s="6"/>
      <c r="K185" s="4">
        <v>144</v>
      </c>
    </row>
    <row r="186" spans="1:11" ht="11.45" customHeight="1"/>
    <row r="187" spans="1:11" ht="18" customHeight="1">
      <c r="A187" s="7" t="s">
        <v>167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1" t="s">
        <v>168</v>
      </c>
      <c r="B189" s="2" t="s">
        <v>5</v>
      </c>
      <c r="D189" s="2" t="s">
        <v>6</v>
      </c>
      <c r="E189" s="9" t="s">
        <v>7</v>
      </c>
      <c r="F189" s="6"/>
    </row>
    <row r="190" spans="1:11" ht="16.5">
      <c r="A190" s="3" t="s">
        <v>169</v>
      </c>
      <c r="B190" s="4">
        <v>8</v>
      </c>
      <c r="D190" s="4">
        <v>5</v>
      </c>
      <c r="E190" s="5">
        <v>3</v>
      </c>
      <c r="F190" s="6"/>
    </row>
    <row r="191" spans="1:11" ht="16.5">
      <c r="A191" s="3" t="s">
        <v>170</v>
      </c>
      <c r="B191" s="4">
        <v>40</v>
      </c>
      <c r="D191" s="4">
        <v>5</v>
      </c>
      <c r="E191" s="5">
        <v>35</v>
      </c>
      <c r="F191" s="6"/>
    </row>
    <row r="192" spans="1:11" ht="16.5">
      <c r="A192" s="3" t="s">
        <v>171</v>
      </c>
      <c r="B192" s="4"/>
      <c r="D192" s="4"/>
      <c r="E192" s="5"/>
      <c r="F192" s="6"/>
    </row>
    <row r="193" spans="1:6" ht="16.5">
      <c r="A193" s="3" t="s">
        <v>172</v>
      </c>
      <c r="B193" s="4">
        <v>17</v>
      </c>
      <c r="D193" s="4">
        <v>3</v>
      </c>
      <c r="E193" s="5">
        <v>14</v>
      </c>
      <c r="F193" s="6"/>
    </row>
    <row r="194" spans="1:6" ht="16.5">
      <c r="A194" s="3" t="s">
        <v>173</v>
      </c>
      <c r="B194" s="4"/>
      <c r="D194" s="4"/>
      <c r="E194" s="5"/>
      <c r="F194" s="6"/>
    </row>
    <row r="195" spans="1:6" ht="16.5">
      <c r="A195" s="3" t="s">
        <v>174</v>
      </c>
      <c r="B195" s="4"/>
      <c r="D195" s="4"/>
      <c r="E195" s="5"/>
      <c r="F195" s="6"/>
    </row>
    <row r="196" spans="1:6" ht="33">
      <c r="A196" s="3" t="s">
        <v>175</v>
      </c>
      <c r="B196" s="4"/>
      <c r="D196" s="4"/>
      <c r="E196" s="5"/>
      <c r="F196" s="6"/>
    </row>
    <row r="197" spans="1:6" ht="33">
      <c r="A197" s="3" t="s">
        <v>176</v>
      </c>
      <c r="B197" s="4"/>
      <c r="D197" s="4"/>
      <c r="E197" s="5"/>
      <c r="F197" s="6"/>
    </row>
    <row r="198" spans="1:6" ht="13.7" customHeight="1"/>
    <row r="199" spans="1:6" ht="18" customHeight="1">
      <c r="A199" s="7" t="s">
        <v>177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1" t="s">
        <v>178</v>
      </c>
      <c r="B201" s="2" t="s">
        <v>5</v>
      </c>
      <c r="D201" s="2" t="s">
        <v>6</v>
      </c>
      <c r="E201" s="9" t="s">
        <v>7</v>
      </c>
      <c r="F201" s="6"/>
    </row>
    <row r="202" spans="1:6" ht="16.5">
      <c r="A202" s="3" t="s">
        <v>179</v>
      </c>
      <c r="B202" s="4">
        <v>129</v>
      </c>
      <c r="D202" s="4">
        <v>23</v>
      </c>
      <c r="E202" s="5">
        <v>106</v>
      </c>
      <c r="F202" s="6"/>
    </row>
    <row r="203" spans="1:6" ht="33">
      <c r="A203" s="3" t="s">
        <v>180</v>
      </c>
      <c r="B203" s="4"/>
      <c r="D203" s="4"/>
      <c r="E203" s="5"/>
      <c r="F203" s="6"/>
    </row>
    <row r="204" spans="1:6" ht="16.5" customHeight="1"/>
    <row r="205" spans="1:6" ht="16.5">
      <c r="A205" s="1" t="s">
        <v>19</v>
      </c>
      <c r="B205" s="2" t="s">
        <v>181</v>
      </c>
    </row>
    <row r="206" spans="1:6" ht="16.5">
      <c r="A206" s="3" t="s">
        <v>182</v>
      </c>
      <c r="B206" s="4"/>
    </row>
    <row r="207" spans="1:6" ht="16.5">
      <c r="A207" s="3" t="s">
        <v>183</v>
      </c>
      <c r="B207" s="4"/>
    </row>
    <row r="208" spans="1:6" ht="16.5">
      <c r="A208" s="3" t="s">
        <v>184</v>
      </c>
      <c r="B208" s="4"/>
    </row>
    <row r="209" spans="1:2" ht="16.5">
      <c r="A209" s="3" t="s">
        <v>185</v>
      </c>
      <c r="B209" s="4"/>
    </row>
    <row r="210" spans="1:2" ht="16.5">
      <c r="A210" s="3" t="s">
        <v>186</v>
      </c>
      <c r="B210" s="4"/>
    </row>
    <row r="211" spans="1:2" ht="16.5">
      <c r="A211" s="3" t="s">
        <v>187</v>
      </c>
      <c r="B211" s="4"/>
    </row>
    <row r="212" spans="1:2" ht="16.5">
      <c r="A212" s="3" t="s">
        <v>188</v>
      </c>
      <c r="B212" s="4"/>
    </row>
    <row r="213" spans="1:2" ht="16.5">
      <c r="A213" s="3" t="s">
        <v>189</v>
      </c>
      <c r="B213" s="4"/>
    </row>
    <row r="214" spans="1:2" ht="16.5">
      <c r="A214" s="3" t="s">
        <v>190</v>
      </c>
      <c r="B214" s="4"/>
    </row>
    <row r="215" spans="1:2" ht="19.5" customHeight="1"/>
    <row r="216" spans="1:2" ht="16.5">
      <c r="A216" s="1" t="s">
        <v>19</v>
      </c>
      <c r="B216" s="2" t="s">
        <v>181</v>
      </c>
    </row>
    <row r="217" spans="1:2" ht="16.5">
      <c r="A217" s="3" t="s">
        <v>191</v>
      </c>
      <c r="B217" s="4"/>
    </row>
    <row r="218" spans="1:2" ht="16.5">
      <c r="A218" s="3" t="s">
        <v>192</v>
      </c>
      <c r="B218" s="4"/>
    </row>
    <row r="219" spans="1:2" ht="16.5">
      <c r="A219" s="3" t="s">
        <v>193</v>
      </c>
      <c r="B219" s="4"/>
    </row>
    <row r="220" spans="1:2" ht="16.5">
      <c r="A220" s="3" t="s">
        <v>194</v>
      </c>
      <c r="B220" s="4"/>
    </row>
    <row r="221" spans="1:2" ht="16.5">
      <c r="A221" s="3" t="s">
        <v>195</v>
      </c>
      <c r="B221" s="4"/>
    </row>
    <row r="222" spans="1:2" ht="16.5">
      <c r="A222" s="3" t="s">
        <v>196</v>
      </c>
      <c r="B222" s="4"/>
    </row>
    <row r="223" spans="1:2" ht="16.5">
      <c r="A223" s="3" t="s">
        <v>197</v>
      </c>
      <c r="B223" s="4"/>
    </row>
    <row r="224" spans="1:2" ht="16.5">
      <c r="A224" s="3" t="s">
        <v>198</v>
      </c>
      <c r="B224" s="4"/>
    </row>
    <row r="225" spans="1:6" ht="16.5">
      <c r="A225" s="3" t="s">
        <v>199</v>
      </c>
      <c r="B225" s="4"/>
    </row>
    <row r="226" spans="1:6" ht="16.5">
      <c r="A226" s="3" t="s">
        <v>200</v>
      </c>
      <c r="B226" s="4"/>
    </row>
    <row r="227" spans="1:6" ht="16.5">
      <c r="A227" s="3" t="s">
        <v>201</v>
      </c>
      <c r="B227" s="4"/>
    </row>
    <row r="228" spans="1:6" ht="16.5">
      <c r="A228" s="3" t="s">
        <v>202</v>
      </c>
      <c r="B228" s="4"/>
    </row>
    <row r="229" spans="1:6" ht="12.2" customHeight="1"/>
    <row r="230" spans="1:6" ht="18" customHeight="1">
      <c r="A230" s="7" t="s">
        <v>203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1" t="s">
        <v>178</v>
      </c>
      <c r="B232" s="2" t="s">
        <v>6</v>
      </c>
    </row>
    <row r="233" spans="1:6" ht="16.5">
      <c r="A233" s="3" t="s">
        <v>204</v>
      </c>
      <c r="B233" s="4">
        <v>2</v>
      </c>
    </row>
    <row r="234" spans="1:6" ht="16.5">
      <c r="A234" s="3" t="s">
        <v>205</v>
      </c>
      <c r="B234" s="4">
        <v>2</v>
      </c>
    </row>
    <row r="235" spans="1:6" ht="16.5">
      <c r="A235" s="3" t="s">
        <v>206</v>
      </c>
      <c r="B235" s="4"/>
    </row>
    <row r="236" spans="1:6" ht="16.5">
      <c r="A236" s="3" t="s">
        <v>207</v>
      </c>
      <c r="B236" s="4"/>
    </row>
    <row r="237" spans="1:6" ht="16.5">
      <c r="A237" s="3" t="s">
        <v>208</v>
      </c>
      <c r="B237" s="4"/>
    </row>
    <row r="238" spans="1:6" ht="16.5">
      <c r="A238" s="3" t="s">
        <v>209</v>
      </c>
      <c r="B238" s="4"/>
    </row>
    <row r="239" spans="1:6" ht="16.5">
      <c r="A239" s="3" t="s">
        <v>210</v>
      </c>
      <c r="B239" s="4"/>
    </row>
    <row r="240" spans="1:6" ht="16.5">
      <c r="A240" s="3" t="s">
        <v>211</v>
      </c>
      <c r="B240" s="4"/>
    </row>
    <row r="241" spans="1:6" ht="16.5">
      <c r="A241" s="3" t="s">
        <v>212</v>
      </c>
      <c r="B241" s="4"/>
    </row>
    <row r="242" spans="1:6" ht="12.2" customHeight="1"/>
    <row r="243" spans="1:6" ht="18" customHeight="1">
      <c r="A243" s="7" t="s">
        <v>213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1" t="s">
        <v>178</v>
      </c>
      <c r="B245" s="2" t="s">
        <v>7</v>
      </c>
    </row>
    <row r="246" spans="1:6" ht="16.5">
      <c r="A246" s="3" t="s">
        <v>214</v>
      </c>
      <c r="B246" s="4">
        <v>9</v>
      </c>
    </row>
    <row r="247" spans="1:6" ht="16.5">
      <c r="A247" s="3" t="s">
        <v>205</v>
      </c>
      <c r="B247" s="4">
        <v>28</v>
      </c>
    </row>
    <row r="248" spans="1:6" ht="16.5">
      <c r="A248" s="3" t="s">
        <v>206</v>
      </c>
      <c r="B248" s="4"/>
    </row>
    <row r="249" spans="1:6" ht="16.5">
      <c r="A249" s="3" t="s">
        <v>215</v>
      </c>
      <c r="B249" s="4"/>
    </row>
    <row r="250" spans="1:6" ht="16.5">
      <c r="A250" s="3" t="s">
        <v>207</v>
      </c>
      <c r="B250" s="4"/>
    </row>
    <row r="251" spans="1:6" ht="16.5">
      <c r="A251" s="3" t="s">
        <v>208</v>
      </c>
      <c r="B251" s="4"/>
    </row>
    <row r="252" spans="1:6" ht="16.5">
      <c r="A252" s="3" t="s">
        <v>209</v>
      </c>
      <c r="B252" s="4"/>
    </row>
    <row r="253" spans="1:6" ht="16.5">
      <c r="A253" s="3" t="s">
        <v>212</v>
      </c>
      <c r="B253" s="4"/>
    </row>
    <row r="254" spans="1:6" ht="16.5">
      <c r="A254" s="3" t="s">
        <v>210</v>
      </c>
      <c r="B254" s="4">
        <v>19</v>
      </c>
    </row>
    <row r="255" spans="1:6" ht="33">
      <c r="A255" s="3" t="s">
        <v>216</v>
      </c>
      <c r="B255" s="4"/>
    </row>
    <row r="256" spans="1:6" ht="16.5">
      <c r="A256" s="3" t="s">
        <v>217</v>
      </c>
      <c r="B256" s="4"/>
    </row>
    <row r="257" spans="1:6" ht="16.5">
      <c r="A257" s="3" t="s">
        <v>218</v>
      </c>
      <c r="B257" s="4"/>
    </row>
    <row r="258" spans="1:6" ht="12.95" customHeight="1"/>
    <row r="259" spans="1:6" ht="18" customHeight="1">
      <c r="A259" s="7" t="s">
        <v>219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1" t="s">
        <v>178</v>
      </c>
      <c r="B261" s="2" t="s">
        <v>6</v>
      </c>
    </row>
    <row r="262" spans="1:6" ht="16.5">
      <c r="A262" s="3" t="s">
        <v>220</v>
      </c>
      <c r="B262" s="4">
        <v>2</v>
      </c>
    </row>
    <row r="263" spans="1:6" ht="16.5">
      <c r="A263" s="3" t="s">
        <v>221</v>
      </c>
      <c r="B263" s="4">
        <v>2</v>
      </c>
    </row>
    <row r="264" spans="1:6" ht="16.5">
      <c r="A264" s="3" t="s">
        <v>222</v>
      </c>
      <c r="B264" s="4"/>
    </row>
    <row r="265" spans="1:6" ht="16.5">
      <c r="A265" s="3" t="s">
        <v>223</v>
      </c>
      <c r="B265" s="4"/>
    </row>
    <row r="266" spans="1:6" ht="16.5">
      <c r="A266" s="3" t="s">
        <v>224</v>
      </c>
      <c r="B266" s="4"/>
    </row>
    <row r="267" spans="1:6" ht="15.95" customHeight="1"/>
    <row r="268" spans="1:6" ht="18" customHeight="1">
      <c r="A268" s="7" t="s">
        <v>225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1" t="s">
        <v>178</v>
      </c>
      <c r="B270" s="2" t="s">
        <v>7</v>
      </c>
    </row>
    <row r="271" spans="1:6" ht="16.5">
      <c r="A271" s="3" t="s">
        <v>220</v>
      </c>
      <c r="B271" s="4">
        <v>9</v>
      </c>
    </row>
    <row r="272" spans="1:6" ht="16.5">
      <c r="A272" s="3" t="s">
        <v>221</v>
      </c>
      <c r="B272" s="4">
        <v>9</v>
      </c>
    </row>
    <row r="273" spans="1:6" ht="16.5">
      <c r="A273" s="3" t="s">
        <v>226</v>
      </c>
      <c r="B273" s="4"/>
    </row>
    <row r="274" spans="1:6" ht="16.5">
      <c r="A274" s="3" t="s">
        <v>227</v>
      </c>
      <c r="B274" s="4"/>
    </row>
    <row r="275" spans="1:6" ht="16.5">
      <c r="A275" s="3" t="s">
        <v>228</v>
      </c>
      <c r="B275" s="4"/>
    </row>
    <row r="276" spans="1:6" ht="16.5">
      <c r="A276" s="3" t="s">
        <v>229</v>
      </c>
      <c r="B276" s="4"/>
    </row>
    <row r="277" spans="1:6" ht="16.5">
      <c r="A277" s="3" t="s">
        <v>224</v>
      </c>
      <c r="B277" s="4"/>
    </row>
    <row r="278" spans="1:6" ht="11.45" customHeight="1"/>
    <row r="279" spans="1:6" ht="18" customHeight="1">
      <c r="A279" s="7" t="s">
        <v>230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1" t="s">
        <v>178</v>
      </c>
      <c r="B281" s="2" t="s">
        <v>6</v>
      </c>
    </row>
    <row r="282" spans="1:6" ht="33">
      <c r="A282" s="3" t="s">
        <v>231</v>
      </c>
      <c r="B282" s="4"/>
    </row>
    <row r="283" spans="1:6" ht="16.5">
      <c r="A283" s="3" t="s">
        <v>232</v>
      </c>
      <c r="B283" s="4"/>
    </row>
    <row r="284" spans="1:6" ht="16.5">
      <c r="A284" s="3" t="s">
        <v>233</v>
      </c>
      <c r="B284" s="4"/>
    </row>
    <row r="285" spans="1:6" ht="16.5">
      <c r="A285" s="3" t="s">
        <v>234</v>
      </c>
      <c r="B285" s="4"/>
    </row>
    <row r="286" spans="1:6" ht="16.5">
      <c r="A286" s="3" t="s">
        <v>235</v>
      </c>
      <c r="B286" s="4"/>
    </row>
    <row r="287" spans="1:6" ht="16.5">
      <c r="A287" s="3" t="s">
        <v>236</v>
      </c>
      <c r="B287" s="4"/>
    </row>
    <row r="288" spans="1:6" ht="66">
      <c r="A288" s="3" t="s">
        <v>237</v>
      </c>
      <c r="B288" s="4"/>
    </row>
    <row r="289" spans="1:6" ht="49.5">
      <c r="A289" s="3" t="s">
        <v>238</v>
      </c>
      <c r="B289" s="4"/>
    </row>
    <row r="290" spans="1:6" ht="49.5">
      <c r="A290" s="3" t="s">
        <v>239</v>
      </c>
      <c r="B290" s="4"/>
    </row>
    <row r="291" spans="1:6" ht="16.5">
      <c r="A291" s="3" t="s">
        <v>240</v>
      </c>
      <c r="B291" s="4"/>
    </row>
    <row r="292" spans="1:6" ht="12.2" customHeight="1"/>
    <row r="293" spans="1:6" ht="18" customHeight="1">
      <c r="A293" s="7" t="s">
        <v>241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1" t="s">
        <v>178</v>
      </c>
      <c r="B295" s="2" t="s">
        <v>7</v>
      </c>
    </row>
    <row r="296" spans="1:6" ht="33">
      <c r="A296" s="3" t="s">
        <v>231</v>
      </c>
      <c r="B296" s="4"/>
    </row>
    <row r="297" spans="1:6" ht="16.5">
      <c r="A297" s="3" t="s">
        <v>233</v>
      </c>
      <c r="B297" s="4">
        <v>19</v>
      </c>
    </row>
    <row r="298" spans="1:6" ht="16.5">
      <c r="A298" s="3" t="s">
        <v>242</v>
      </c>
      <c r="B298" s="4"/>
    </row>
    <row r="299" spans="1:6" ht="16.5">
      <c r="A299" s="3" t="s">
        <v>235</v>
      </c>
      <c r="B299" s="4"/>
    </row>
    <row r="300" spans="1:6" ht="16.5">
      <c r="A300" s="3" t="s">
        <v>236</v>
      </c>
      <c r="B300" s="4"/>
    </row>
    <row r="301" spans="1:6" ht="16.5">
      <c r="A301" s="3" t="s">
        <v>243</v>
      </c>
      <c r="B301" s="4"/>
    </row>
    <row r="302" spans="1:6" ht="33">
      <c r="A302" s="3" t="s">
        <v>244</v>
      </c>
      <c r="B302" s="4"/>
    </row>
    <row r="303" spans="1:6" ht="66">
      <c r="A303" s="3" t="s">
        <v>237</v>
      </c>
      <c r="B303" s="4"/>
    </row>
    <row r="304" spans="1:6" ht="49.5">
      <c r="A304" s="3" t="s">
        <v>238</v>
      </c>
      <c r="B304" s="4">
        <v>19</v>
      </c>
    </row>
    <row r="305" spans="1:6" ht="49.5">
      <c r="A305" s="3" t="s">
        <v>239</v>
      </c>
      <c r="B305" s="4"/>
    </row>
    <row r="306" spans="1:6" ht="16.5">
      <c r="A306" s="3" t="s">
        <v>245</v>
      </c>
      <c r="B306" s="4"/>
    </row>
    <row r="307" spans="1:6" ht="16.5">
      <c r="A307" s="3" t="s">
        <v>240</v>
      </c>
      <c r="B307" s="4"/>
    </row>
    <row r="308" spans="1:6" ht="10.7" customHeight="1"/>
    <row r="309" spans="1:6" ht="18" customHeight="1">
      <c r="A309" s="7" t="s">
        <v>246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1" t="s">
        <v>247</v>
      </c>
      <c r="B311" s="2" t="s">
        <v>5</v>
      </c>
      <c r="D311" s="2" t="s">
        <v>6</v>
      </c>
      <c r="E311" s="9" t="s">
        <v>7</v>
      </c>
      <c r="F311" s="6"/>
    </row>
    <row r="312" spans="1:6" ht="16.5">
      <c r="A312" s="3" t="s">
        <v>248</v>
      </c>
      <c r="B312" s="4"/>
      <c r="D312" s="4"/>
      <c r="E312" s="5"/>
      <c r="F312" s="6"/>
    </row>
    <row r="313" spans="1:6" ht="16.5">
      <c r="A313" s="3" t="s">
        <v>249</v>
      </c>
      <c r="B313" s="4"/>
      <c r="D313" s="4"/>
      <c r="E313" s="5"/>
      <c r="F313" s="6"/>
    </row>
    <row r="314" spans="1:6" ht="16.5">
      <c r="A314" s="3" t="s">
        <v>250</v>
      </c>
      <c r="B314" s="4"/>
      <c r="D314" s="4"/>
      <c r="E314" s="5"/>
      <c r="F314" s="6"/>
    </row>
    <row r="315" spans="1:6" ht="16.5">
      <c r="A315" s="3" t="s">
        <v>251</v>
      </c>
      <c r="B315" s="4"/>
      <c r="D315" s="4"/>
      <c r="E315" s="5"/>
      <c r="F315" s="6"/>
    </row>
    <row r="316" spans="1:6" ht="16.5">
      <c r="A316" s="3" t="s">
        <v>252</v>
      </c>
      <c r="B316" s="4">
        <v>4</v>
      </c>
      <c r="D316" s="4">
        <v>2</v>
      </c>
      <c r="E316" s="5">
        <v>2</v>
      </c>
      <c r="F316" s="6"/>
    </row>
    <row r="317" spans="1:6" ht="16.5">
      <c r="A317" s="3" t="s">
        <v>253</v>
      </c>
      <c r="B317" s="4"/>
      <c r="D317" s="4"/>
      <c r="E317" s="5"/>
      <c r="F317" s="6"/>
    </row>
    <row r="318" spans="1:6" ht="16.5">
      <c r="A318" s="3" t="s">
        <v>254</v>
      </c>
      <c r="B318" s="4">
        <v>1</v>
      </c>
      <c r="D318" s="4">
        <v>0</v>
      </c>
      <c r="E318" s="5">
        <v>1</v>
      </c>
      <c r="F318" s="6"/>
    </row>
    <row r="319" spans="1:6" ht="16.5">
      <c r="A319" s="3" t="s">
        <v>255</v>
      </c>
      <c r="B319" s="4">
        <v>10</v>
      </c>
      <c r="D319" s="4">
        <v>6</v>
      </c>
      <c r="E319" s="5">
        <v>4</v>
      </c>
      <c r="F319" s="6"/>
    </row>
    <row r="320" spans="1:6" ht="16.5">
      <c r="A320" s="3" t="s">
        <v>256</v>
      </c>
      <c r="B320" s="4"/>
      <c r="D320" s="4"/>
      <c r="E320" s="5"/>
      <c r="F320" s="6"/>
    </row>
    <row r="321" spans="1:6" ht="16.5">
      <c r="A321" s="3" t="s">
        <v>257</v>
      </c>
      <c r="B321" s="4"/>
      <c r="D321" s="4"/>
      <c r="E321" s="5"/>
      <c r="F321" s="6"/>
    </row>
    <row r="322" spans="1:6" ht="10.7" customHeight="1"/>
    <row r="323" spans="1:6" ht="18" customHeight="1">
      <c r="A323" s="7" t="s">
        <v>258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1" t="s">
        <v>259</v>
      </c>
      <c r="B325" s="2" t="s">
        <v>5</v>
      </c>
      <c r="D325" s="2" t="s">
        <v>6</v>
      </c>
      <c r="E325" s="9" t="s">
        <v>7</v>
      </c>
      <c r="F325" s="6"/>
    </row>
    <row r="326" spans="1:6" ht="16.5">
      <c r="A326" s="3" t="s">
        <v>260</v>
      </c>
      <c r="B326" s="4">
        <v>27</v>
      </c>
      <c r="D326" s="4">
        <v>11</v>
      </c>
      <c r="E326" s="5">
        <v>16</v>
      </c>
      <c r="F326" s="6"/>
    </row>
    <row r="327" spans="1:6" ht="16.5">
      <c r="A327" s="3" t="s">
        <v>261</v>
      </c>
      <c r="B327" s="4"/>
      <c r="D327" s="4"/>
      <c r="E327" s="5"/>
      <c r="F327" s="6"/>
    </row>
    <row r="328" spans="1:6" ht="16.5">
      <c r="A328" s="3" t="s">
        <v>262</v>
      </c>
      <c r="B328" s="4"/>
      <c r="D328" s="4"/>
      <c r="E328" s="5"/>
      <c r="F328" s="6"/>
    </row>
    <row r="329" spans="1:6" ht="16.5">
      <c r="A329" s="3" t="s">
        <v>263</v>
      </c>
      <c r="B329" s="4">
        <v>1</v>
      </c>
      <c r="D329" s="4">
        <v>0</v>
      </c>
      <c r="E329" s="5">
        <v>1</v>
      </c>
      <c r="F329" s="6"/>
    </row>
    <row r="330" spans="1:6" ht="16.5">
      <c r="A330" s="3" t="s">
        <v>264</v>
      </c>
      <c r="B330" s="4">
        <v>13</v>
      </c>
      <c r="D330" s="4">
        <v>6</v>
      </c>
      <c r="E330" s="5">
        <v>7</v>
      </c>
      <c r="F330" s="6"/>
    </row>
    <row r="331" spans="1:6" ht="16.5">
      <c r="A331" s="3" t="s">
        <v>265</v>
      </c>
      <c r="B331" s="4">
        <v>1</v>
      </c>
      <c r="D331" s="4">
        <v>0</v>
      </c>
      <c r="E331" s="5">
        <v>1</v>
      </c>
      <c r="F331" s="6"/>
    </row>
    <row r="332" spans="1:6" ht="12.2" customHeight="1"/>
    <row r="333" spans="1:6" ht="18" customHeight="1">
      <c r="A333" s="7" t="s">
        <v>266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1" t="s">
        <v>19</v>
      </c>
      <c r="B335" s="2" t="s">
        <v>5</v>
      </c>
      <c r="D335" s="2" t="s">
        <v>6</v>
      </c>
      <c r="E335" s="9" t="s">
        <v>7</v>
      </c>
      <c r="F335" s="6"/>
    </row>
    <row r="336" spans="1:6" ht="16.5">
      <c r="A336" s="3" t="s">
        <v>267</v>
      </c>
      <c r="B336" s="4"/>
      <c r="D336" s="4"/>
      <c r="E336" s="5"/>
      <c r="F336" s="6"/>
    </row>
    <row r="337" spans="1:6" ht="16.5">
      <c r="A337" s="3" t="s">
        <v>268</v>
      </c>
      <c r="B337" s="4"/>
      <c r="D337" s="4"/>
      <c r="E337" s="5"/>
      <c r="F337" s="6"/>
    </row>
    <row r="338" spans="1:6" ht="16.5">
      <c r="A338" s="3" t="s">
        <v>269</v>
      </c>
      <c r="B338" s="4"/>
      <c r="D338" s="4"/>
      <c r="E338" s="5"/>
      <c r="F338" s="6"/>
    </row>
    <row r="339" spans="1:6" ht="33">
      <c r="A339" s="3" t="s">
        <v>270</v>
      </c>
      <c r="B339" s="4"/>
      <c r="D339" s="4"/>
      <c r="E339" s="5"/>
      <c r="F339" s="6"/>
    </row>
  </sheetData>
  <mergeCells count="331"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A181:A185"/>
    <mergeCell ref="B181:D181"/>
    <mergeCell ref="E181:F181"/>
    <mergeCell ref="H181:I181"/>
    <mergeCell ref="B182:D182"/>
    <mergeCell ref="E182:F182"/>
    <mergeCell ref="H182:I182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A47:A51"/>
    <mergeCell ref="B47:D47"/>
    <mergeCell ref="E47:F47"/>
    <mergeCell ref="H47:I47"/>
    <mergeCell ref="B48:D48"/>
    <mergeCell ref="E48:F48"/>
    <mergeCell ref="H48:I48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A1:N1"/>
    <mergeCell ref="A3:N3"/>
    <mergeCell ref="A5:N5"/>
    <mergeCell ref="A6:N6"/>
    <mergeCell ref="A9:F9"/>
    <mergeCell ref="E11:F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995C5-A0B4-4636-A251-EE46D840F16B}">
  <dimension ref="A1:T339"/>
  <sheetViews>
    <sheetView workbookViewId="0">
      <selection sqref="A1:XFD1048576"/>
    </sheetView>
  </sheetViews>
  <sheetFormatPr baseColWidth="10" defaultRowHeight="15"/>
  <cols>
    <col min="1" max="1" width="68.5703125" customWidth="1"/>
    <col min="2" max="2" width="13.7109375" customWidth="1"/>
    <col min="3" max="3" width="0" hidden="1" customWidth="1"/>
    <col min="4" max="4" width="13.7109375" customWidth="1"/>
    <col min="5" max="5" width="0" hidden="1" customWidth="1"/>
    <col min="6" max="6" width="13.7109375" customWidth="1"/>
    <col min="7" max="8" width="0" hidden="1" customWidth="1"/>
    <col min="9" max="9" width="13.7109375" customWidth="1"/>
    <col min="10" max="10" width="0" hidden="1" customWidth="1"/>
    <col min="11" max="11" width="13.7109375" customWidth="1"/>
    <col min="12" max="12" width="0" hidden="1" customWidth="1"/>
    <col min="13" max="13" width="13.7109375" customWidth="1"/>
    <col min="14" max="14" width="5" customWidth="1"/>
    <col min="15" max="15" width="8.7109375" customWidth="1"/>
    <col min="16" max="20" width="13.7109375" customWidth="1"/>
    <col min="21" max="21" width="0" hidden="1" customWidth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16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7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7" t="s">
        <v>272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7" t="s">
        <v>3</v>
      </c>
      <c r="B9" s="8"/>
      <c r="C9" s="8"/>
      <c r="D9" s="8"/>
      <c r="E9" s="8"/>
      <c r="F9" s="8"/>
    </row>
    <row r="10" spans="1:14" ht="5.25" customHeight="1"/>
    <row r="11" spans="1:14" ht="16.5">
      <c r="A11" s="1" t="s">
        <v>4</v>
      </c>
      <c r="B11" s="2" t="s">
        <v>5</v>
      </c>
      <c r="D11" s="2" t="s">
        <v>6</v>
      </c>
      <c r="E11" s="9" t="s">
        <v>7</v>
      </c>
      <c r="F11" s="6"/>
    </row>
    <row r="12" spans="1:14" ht="16.5">
      <c r="A12" s="3" t="s">
        <v>8</v>
      </c>
      <c r="B12" s="4">
        <v>1</v>
      </c>
      <c r="D12" s="4">
        <v>1</v>
      </c>
      <c r="E12" s="5">
        <v>0</v>
      </c>
      <c r="F12" s="6"/>
    </row>
    <row r="13" spans="1:14" ht="16.5">
      <c r="A13" s="3" t="s">
        <v>9</v>
      </c>
      <c r="B13" s="4">
        <v>245</v>
      </c>
      <c r="D13" s="4">
        <v>139</v>
      </c>
      <c r="E13" s="5">
        <v>106</v>
      </c>
      <c r="F13" s="6"/>
    </row>
    <row r="14" spans="1:14" ht="16.5">
      <c r="A14" s="3" t="s">
        <v>10</v>
      </c>
      <c r="B14" s="4"/>
      <c r="D14" s="4"/>
      <c r="E14" s="5"/>
      <c r="F14" s="6"/>
    </row>
    <row r="15" spans="1:14" ht="16.5">
      <c r="A15" s="3" t="s">
        <v>11</v>
      </c>
      <c r="B15" s="4">
        <v>5</v>
      </c>
      <c r="D15" s="4">
        <v>3</v>
      </c>
      <c r="E15" s="5">
        <v>2</v>
      </c>
      <c r="F15" s="6"/>
    </row>
    <row r="16" spans="1:14" ht="12.95" customHeight="1"/>
    <row r="17" spans="1:20" ht="18" customHeight="1">
      <c r="A17" s="7" t="s">
        <v>12</v>
      </c>
      <c r="B17" s="8"/>
      <c r="C17" s="8"/>
      <c r="D17" s="8"/>
      <c r="E17" s="8"/>
      <c r="F17" s="8"/>
    </row>
    <row r="18" spans="1:20" ht="10.15" customHeight="1"/>
    <row r="19" spans="1:20">
      <c r="A19" s="15" t="s">
        <v>13</v>
      </c>
      <c r="B19" s="15" t="s">
        <v>13</v>
      </c>
      <c r="D19" s="15" t="s">
        <v>13</v>
      </c>
      <c r="E19" s="9" t="s">
        <v>14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6"/>
      <c r="Q19" s="9" t="s">
        <v>15</v>
      </c>
      <c r="R19" s="13"/>
      <c r="S19" s="13"/>
      <c r="T19" s="6"/>
    </row>
    <row r="20" spans="1:20">
      <c r="A20" s="12"/>
      <c r="B20" s="12"/>
      <c r="D20" s="12"/>
      <c r="E20" s="9" t="s">
        <v>16</v>
      </c>
      <c r="F20" s="13"/>
      <c r="G20" s="13"/>
      <c r="H20" s="13"/>
      <c r="I20" s="6"/>
      <c r="K20" s="9" t="s">
        <v>17</v>
      </c>
      <c r="L20" s="13"/>
      <c r="M20" s="6"/>
      <c r="N20" s="9" t="s">
        <v>18</v>
      </c>
      <c r="O20" s="13"/>
      <c r="P20" s="6"/>
      <c r="Q20" s="9" t="s">
        <v>16</v>
      </c>
      <c r="R20" s="6"/>
      <c r="S20" s="9" t="s">
        <v>17</v>
      </c>
      <c r="T20" s="6"/>
    </row>
    <row r="21" spans="1:20" ht="16.5">
      <c r="A21" s="1" t="s">
        <v>19</v>
      </c>
      <c r="B21" s="1" t="s">
        <v>20</v>
      </c>
      <c r="D21" s="2" t="s">
        <v>5</v>
      </c>
      <c r="E21" s="9" t="s">
        <v>6</v>
      </c>
      <c r="F21" s="6"/>
      <c r="H21" s="9" t="s">
        <v>7</v>
      </c>
      <c r="I21" s="6"/>
      <c r="K21" s="2" t="s">
        <v>6</v>
      </c>
      <c r="M21" s="2" t="s">
        <v>7</v>
      </c>
      <c r="N21" s="9" t="s">
        <v>6</v>
      </c>
      <c r="O21" s="6"/>
      <c r="P21" s="2" t="s">
        <v>7</v>
      </c>
      <c r="Q21" s="2" t="s">
        <v>6</v>
      </c>
      <c r="R21" s="2" t="s">
        <v>7</v>
      </c>
      <c r="S21" s="2" t="s">
        <v>6</v>
      </c>
      <c r="T21" s="2" t="s">
        <v>7</v>
      </c>
    </row>
    <row r="22" spans="1:20" ht="16.5">
      <c r="A22" s="10" t="s">
        <v>21</v>
      </c>
      <c r="B22" s="3" t="s">
        <v>22</v>
      </c>
      <c r="D22" s="4">
        <v>258</v>
      </c>
      <c r="E22" s="5">
        <v>19</v>
      </c>
      <c r="F22" s="6"/>
      <c r="H22" s="5">
        <v>6</v>
      </c>
      <c r="I22" s="6"/>
      <c r="K22" s="4">
        <v>142</v>
      </c>
      <c r="M22" s="4">
        <v>42</v>
      </c>
      <c r="N22" s="5"/>
      <c r="O22" s="6"/>
      <c r="P22" s="4"/>
      <c r="Q22" s="4">
        <v>11</v>
      </c>
      <c r="R22" s="4">
        <v>26</v>
      </c>
      <c r="S22" s="4">
        <v>4</v>
      </c>
      <c r="T22" s="4">
        <v>8</v>
      </c>
    </row>
    <row r="23" spans="1:20" ht="16.5">
      <c r="A23" s="12"/>
      <c r="B23" s="3" t="s">
        <v>23</v>
      </c>
      <c r="D23" s="4">
        <v>755</v>
      </c>
      <c r="E23" s="5">
        <v>60</v>
      </c>
      <c r="F23" s="6"/>
      <c r="H23" s="5">
        <v>38</v>
      </c>
      <c r="I23" s="6"/>
      <c r="K23" s="4">
        <v>164</v>
      </c>
      <c r="M23" s="4">
        <v>97</v>
      </c>
      <c r="N23" s="5"/>
      <c r="O23" s="6"/>
      <c r="P23" s="4"/>
      <c r="Q23" s="4">
        <v>176</v>
      </c>
      <c r="R23" s="4">
        <v>171</v>
      </c>
      <c r="S23" s="4">
        <v>23</v>
      </c>
      <c r="T23" s="4">
        <v>26</v>
      </c>
    </row>
    <row r="24" spans="1:20" ht="16.5">
      <c r="A24" s="3" t="s">
        <v>24</v>
      </c>
      <c r="B24" s="3" t="s">
        <v>25</v>
      </c>
      <c r="D24" s="4">
        <v>1285</v>
      </c>
      <c r="E24" s="5">
        <v>79</v>
      </c>
      <c r="F24" s="6"/>
      <c r="H24" s="5">
        <v>45</v>
      </c>
      <c r="I24" s="6"/>
      <c r="K24" s="4">
        <v>441</v>
      </c>
      <c r="M24" s="4">
        <v>184</v>
      </c>
      <c r="N24" s="5"/>
      <c r="O24" s="6"/>
      <c r="P24" s="4"/>
      <c r="Q24" s="4">
        <v>231</v>
      </c>
      <c r="R24" s="4">
        <v>244</v>
      </c>
      <c r="S24" s="4">
        <v>27</v>
      </c>
      <c r="T24" s="4">
        <v>34</v>
      </c>
    </row>
    <row r="25" spans="1:20" ht="16.5">
      <c r="A25" s="10" t="s">
        <v>26</v>
      </c>
      <c r="B25" s="3" t="s">
        <v>27</v>
      </c>
      <c r="D25" s="4">
        <v>258</v>
      </c>
      <c r="E25" s="5">
        <v>19</v>
      </c>
      <c r="F25" s="6"/>
      <c r="H25" s="5">
        <v>6</v>
      </c>
      <c r="I25" s="6"/>
      <c r="K25" s="4">
        <v>142</v>
      </c>
      <c r="M25" s="4">
        <v>42</v>
      </c>
      <c r="N25" s="5"/>
      <c r="O25" s="6"/>
      <c r="P25" s="4"/>
      <c r="Q25" s="4">
        <v>11</v>
      </c>
      <c r="R25" s="4">
        <v>26</v>
      </c>
      <c r="S25" s="4">
        <v>4</v>
      </c>
      <c r="T25" s="4">
        <v>8</v>
      </c>
    </row>
    <row r="26" spans="1:20" ht="16.5">
      <c r="A26" s="11"/>
      <c r="B26" s="3" t="s">
        <v>28</v>
      </c>
      <c r="D26" s="4">
        <v>245</v>
      </c>
      <c r="E26" s="5">
        <v>0</v>
      </c>
      <c r="F26" s="6"/>
      <c r="H26" s="5">
        <v>1</v>
      </c>
      <c r="I26" s="6"/>
      <c r="K26" s="4">
        <v>130</v>
      </c>
      <c r="M26" s="4">
        <v>42</v>
      </c>
      <c r="N26" s="5"/>
      <c r="O26" s="6"/>
      <c r="P26" s="4"/>
      <c r="Q26" s="4">
        <v>36</v>
      </c>
      <c r="R26" s="4">
        <v>36</v>
      </c>
      <c r="S26" s="4"/>
      <c r="T26" s="4"/>
    </row>
    <row r="27" spans="1:20" ht="33">
      <c r="A27" s="12"/>
      <c r="B27" s="3" t="s">
        <v>29</v>
      </c>
      <c r="D27" s="4">
        <v>755</v>
      </c>
      <c r="E27" s="5">
        <v>60</v>
      </c>
      <c r="F27" s="6"/>
      <c r="H27" s="5">
        <v>38</v>
      </c>
      <c r="I27" s="6"/>
      <c r="K27" s="4">
        <v>164</v>
      </c>
      <c r="M27" s="4">
        <v>97</v>
      </c>
      <c r="N27" s="5"/>
      <c r="O27" s="6"/>
      <c r="P27" s="4"/>
      <c r="Q27" s="4">
        <v>176</v>
      </c>
      <c r="R27" s="4">
        <v>171</v>
      </c>
      <c r="S27" s="4">
        <v>23</v>
      </c>
      <c r="T27" s="4">
        <v>26</v>
      </c>
    </row>
    <row r="28" spans="1:20" ht="14.65" customHeight="1"/>
    <row r="29" spans="1:20" ht="18" customHeight="1">
      <c r="A29" s="7" t="s">
        <v>30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1" t="s">
        <v>31</v>
      </c>
      <c r="B31" s="14" t="s">
        <v>32</v>
      </c>
      <c r="C31" s="13"/>
      <c r="D31" s="6"/>
      <c r="E31" s="9" t="s">
        <v>5</v>
      </c>
      <c r="F31" s="6"/>
      <c r="H31" s="9" t="s">
        <v>6</v>
      </c>
      <c r="I31" s="6"/>
      <c r="K31" s="2" t="s">
        <v>7</v>
      </c>
    </row>
    <row r="32" spans="1:20" ht="16.5">
      <c r="A32" s="10" t="s">
        <v>33</v>
      </c>
      <c r="B32" s="10" t="s">
        <v>34</v>
      </c>
      <c r="C32" s="13"/>
      <c r="D32" s="6"/>
      <c r="E32" s="5">
        <v>23</v>
      </c>
      <c r="F32" s="6"/>
      <c r="H32" s="5">
        <v>11</v>
      </c>
      <c r="I32" s="6"/>
      <c r="K32" s="4">
        <v>12</v>
      </c>
    </row>
    <row r="33" spans="1:11" ht="16.5">
      <c r="A33" s="11"/>
      <c r="B33" s="10" t="s">
        <v>35</v>
      </c>
      <c r="C33" s="13"/>
      <c r="D33" s="6"/>
      <c r="E33" s="5">
        <v>3</v>
      </c>
      <c r="F33" s="6"/>
      <c r="H33" s="5">
        <v>2</v>
      </c>
      <c r="I33" s="6"/>
      <c r="K33" s="4">
        <v>1</v>
      </c>
    </row>
    <row r="34" spans="1:11" ht="16.5">
      <c r="A34" s="12"/>
      <c r="B34" s="10" t="s">
        <v>36</v>
      </c>
      <c r="C34" s="13"/>
      <c r="D34" s="6"/>
      <c r="E34" s="5">
        <v>15</v>
      </c>
      <c r="F34" s="6"/>
      <c r="H34" s="5">
        <v>4</v>
      </c>
      <c r="I34" s="6"/>
      <c r="K34" s="4">
        <v>11</v>
      </c>
    </row>
    <row r="35" spans="1:11" ht="16.5">
      <c r="A35" s="10" t="s">
        <v>37</v>
      </c>
      <c r="B35" s="10" t="s">
        <v>34</v>
      </c>
      <c r="C35" s="13"/>
      <c r="D35" s="6"/>
      <c r="E35" s="5"/>
      <c r="F35" s="6"/>
      <c r="H35" s="5"/>
      <c r="I35" s="6"/>
      <c r="K35" s="4"/>
    </row>
    <row r="36" spans="1:11" ht="16.5">
      <c r="A36" s="11"/>
      <c r="B36" s="10" t="s">
        <v>35</v>
      </c>
      <c r="C36" s="13"/>
      <c r="D36" s="6"/>
      <c r="E36" s="5"/>
      <c r="F36" s="6"/>
      <c r="H36" s="5"/>
      <c r="I36" s="6"/>
      <c r="K36" s="4"/>
    </row>
    <row r="37" spans="1:11" ht="16.5">
      <c r="A37" s="12"/>
      <c r="B37" s="10" t="s">
        <v>36</v>
      </c>
      <c r="C37" s="13"/>
      <c r="D37" s="6"/>
      <c r="E37" s="5"/>
      <c r="F37" s="6"/>
      <c r="H37" s="5"/>
      <c r="I37" s="6"/>
      <c r="K37" s="4"/>
    </row>
    <row r="38" spans="1:11" ht="9.9499999999999993" customHeight="1"/>
    <row r="39" spans="1:11" ht="18" customHeight="1">
      <c r="A39" s="7" t="s">
        <v>38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1" t="s">
        <v>31</v>
      </c>
      <c r="B41" s="14" t="s">
        <v>39</v>
      </c>
      <c r="C41" s="13"/>
      <c r="D41" s="6"/>
      <c r="E41" s="9" t="s">
        <v>5</v>
      </c>
      <c r="F41" s="6"/>
      <c r="H41" s="9" t="s">
        <v>6</v>
      </c>
      <c r="I41" s="6"/>
      <c r="K41" s="2" t="s">
        <v>7</v>
      </c>
    </row>
    <row r="42" spans="1:11" ht="16.5">
      <c r="A42" s="3" t="s">
        <v>40</v>
      </c>
      <c r="B42" s="10" t="s">
        <v>25</v>
      </c>
      <c r="C42" s="13"/>
      <c r="D42" s="6"/>
      <c r="E42" s="5">
        <v>56</v>
      </c>
      <c r="F42" s="6"/>
      <c r="H42" s="5">
        <v>13</v>
      </c>
      <c r="I42" s="6"/>
      <c r="K42" s="4">
        <v>43</v>
      </c>
    </row>
    <row r="43" spans="1:11" ht="16.5">
      <c r="A43" s="3" t="s">
        <v>41</v>
      </c>
      <c r="B43" s="10" t="s">
        <v>25</v>
      </c>
      <c r="C43" s="13"/>
      <c r="D43" s="6"/>
      <c r="E43" s="5">
        <v>33</v>
      </c>
      <c r="F43" s="6"/>
      <c r="H43" s="5">
        <v>22</v>
      </c>
      <c r="I43" s="6"/>
      <c r="K43" s="4">
        <v>11</v>
      </c>
    </row>
    <row r="44" spans="1:11" ht="16.5">
      <c r="A44" s="10" t="s">
        <v>42</v>
      </c>
      <c r="B44" s="10" t="s">
        <v>43</v>
      </c>
      <c r="C44" s="13"/>
      <c r="D44" s="6"/>
      <c r="E44" s="5">
        <v>146</v>
      </c>
      <c r="F44" s="6"/>
      <c r="H44" s="5">
        <v>87</v>
      </c>
      <c r="I44" s="6"/>
      <c r="K44" s="4">
        <v>59</v>
      </c>
    </row>
    <row r="45" spans="1:11" ht="16.5">
      <c r="A45" s="11"/>
      <c r="B45" s="10" t="s">
        <v>44</v>
      </c>
      <c r="C45" s="13"/>
      <c r="D45" s="6"/>
      <c r="E45" s="5">
        <v>13</v>
      </c>
      <c r="F45" s="6"/>
      <c r="H45" s="5">
        <v>12</v>
      </c>
      <c r="I45" s="6"/>
      <c r="K45" s="4">
        <v>1</v>
      </c>
    </row>
    <row r="46" spans="1:11" ht="16.5">
      <c r="A46" s="12"/>
      <c r="B46" s="10" t="s">
        <v>45</v>
      </c>
      <c r="C46" s="13"/>
      <c r="D46" s="6"/>
      <c r="E46" s="5"/>
      <c r="F46" s="6"/>
      <c r="H46" s="5"/>
      <c r="I46" s="6"/>
      <c r="K46" s="4"/>
    </row>
    <row r="47" spans="1:11" ht="16.5">
      <c r="A47" s="10" t="s">
        <v>46</v>
      </c>
      <c r="B47" s="10" t="s">
        <v>47</v>
      </c>
      <c r="C47" s="13"/>
      <c r="D47" s="6"/>
      <c r="E47" s="5">
        <v>89</v>
      </c>
      <c r="F47" s="6"/>
      <c r="H47" s="5">
        <v>52</v>
      </c>
      <c r="I47" s="6"/>
      <c r="K47" s="4">
        <v>37</v>
      </c>
    </row>
    <row r="48" spans="1:11" ht="16.5">
      <c r="A48" s="11"/>
      <c r="B48" s="10" t="s">
        <v>48</v>
      </c>
      <c r="C48" s="13"/>
      <c r="D48" s="6"/>
      <c r="E48" s="5">
        <v>31</v>
      </c>
      <c r="F48" s="6"/>
      <c r="H48" s="5">
        <v>15</v>
      </c>
      <c r="I48" s="6"/>
      <c r="K48" s="4">
        <v>16</v>
      </c>
    </row>
    <row r="49" spans="1:11" ht="16.5">
      <c r="A49" s="11"/>
      <c r="B49" s="10" t="s">
        <v>49</v>
      </c>
      <c r="C49" s="13"/>
      <c r="D49" s="6"/>
      <c r="E49" s="5">
        <v>515</v>
      </c>
      <c r="F49" s="6"/>
      <c r="H49" s="5">
        <v>289</v>
      </c>
      <c r="I49" s="6"/>
      <c r="K49" s="4">
        <v>226</v>
      </c>
    </row>
    <row r="50" spans="1:11" ht="16.5">
      <c r="A50" s="11"/>
      <c r="B50" s="10" t="s">
        <v>50</v>
      </c>
      <c r="C50" s="13"/>
      <c r="D50" s="6"/>
      <c r="E50" s="5">
        <v>10</v>
      </c>
      <c r="F50" s="6"/>
      <c r="H50" s="5">
        <v>6</v>
      </c>
      <c r="I50" s="6"/>
      <c r="K50" s="4">
        <v>4</v>
      </c>
    </row>
    <row r="51" spans="1:11" ht="16.5">
      <c r="A51" s="12"/>
      <c r="B51" s="10" t="s">
        <v>51</v>
      </c>
      <c r="C51" s="13"/>
      <c r="D51" s="6"/>
      <c r="E51" s="5"/>
      <c r="F51" s="6"/>
      <c r="H51" s="5"/>
      <c r="I51" s="6"/>
      <c r="K51" s="4"/>
    </row>
    <row r="52" spans="1:11" ht="16.5">
      <c r="A52" s="10" t="s">
        <v>52</v>
      </c>
      <c r="B52" s="10" t="s">
        <v>53</v>
      </c>
      <c r="C52" s="13"/>
      <c r="D52" s="6"/>
      <c r="E52" s="5"/>
      <c r="F52" s="6"/>
      <c r="H52" s="5"/>
      <c r="I52" s="6"/>
      <c r="K52" s="4"/>
    </row>
    <row r="53" spans="1:11" ht="16.5">
      <c r="A53" s="11"/>
      <c r="B53" s="10" t="s">
        <v>54</v>
      </c>
      <c r="C53" s="13"/>
      <c r="D53" s="6"/>
      <c r="E53" s="5">
        <v>538</v>
      </c>
      <c r="F53" s="6"/>
      <c r="H53" s="5">
        <v>301</v>
      </c>
      <c r="I53" s="6"/>
      <c r="K53" s="4">
        <v>237</v>
      </c>
    </row>
    <row r="54" spans="1:11" ht="16.5">
      <c r="A54" s="12"/>
      <c r="B54" s="10" t="s">
        <v>55</v>
      </c>
      <c r="C54" s="13"/>
      <c r="D54" s="6"/>
      <c r="E54" s="5">
        <v>46</v>
      </c>
      <c r="F54" s="6"/>
      <c r="H54" s="5">
        <v>17</v>
      </c>
      <c r="I54" s="6"/>
      <c r="K54" s="4">
        <v>29</v>
      </c>
    </row>
    <row r="55" spans="1:11" ht="16.5">
      <c r="A55" s="3" t="s">
        <v>56</v>
      </c>
      <c r="B55" s="10" t="s">
        <v>25</v>
      </c>
      <c r="C55" s="13"/>
      <c r="D55" s="6"/>
      <c r="E55" s="5">
        <v>1</v>
      </c>
      <c r="F55" s="6"/>
      <c r="H55" s="5">
        <v>1</v>
      </c>
      <c r="I55" s="6"/>
      <c r="K55" s="4">
        <v>0</v>
      </c>
    </row>
    <row r="56" spans="1:11" ht="16.5">
      <c r="A56" s="3" t="s">
        <v>57</v>
      </c>
      <c r="B56" s="10" t="s">
        <v>25</v>
      </c>
      <c r="C56" s="13"/>
      <c r="D56" s="6"/>
      <c r="E56" s="5"/>
      <c r="F56" s="6"/>
      <c r="H56" s="5"/>
      <c r="I56" s="6"/>
      <c r="K56" s="4"/>
    </row>
    <row r="57" spans="1:11" ht="16.5">
      <c r="A57" s="3" t="s">
        <v>58</v>
      </c>
      <c r="B57" s="10" t="s">
        <v>25</v>
      </c>
      <c r="C57" s="13"/>
      <c r="D57" s="6"/>
      <c r="E57" s="5"/>
      <c r="F57" s="6"/>
      <c r="H57" s="5"/>
      <c r="I57" s="6"/>
      <c r="K57" s="4"/>
    </row>
    <row r="58" spans="1:11" ht="16.5">
      <c r="A58" s="3" t="s">
        <v>59</v>
      </c>
      <c r="B58" s="10" t="s">
        <v>25</v>
      </c>
      <c r="C58" s="13"/>
      <c r="D58" s="6"/>
      <c r="E58" s="5">
        <v>304</v>
      </c>
      <c r="F58" s="6"/>
      <c r="H58" s="5">
        <v>194</v>
      </c>
      <c r="I58" s="6"/>
      <c r="K58" s="4">
        <v>110</v>
      </c>
    </row>
    <row r="59" spans="1:11" ht="16.5">
      <c r="A59" s="3" t="s">
        <v>60</v>
      </c>
      <c r="B59" s="10" t="s">
        <v>25</v>
      </c>
      <c r="C59" s="13"/>
      <c r="D59" s="6"/>
      <c r="E59" s="5">
        <v>139</v>
      </c>
      <c r="F59" s="6"/>
      <c r="H59" s="5">
        <v>92</v>
      </c>
      <c r="I59" s="6"/>
      <c r="K59" s="4">
        <v>47</v>
      </c>
    </row>
    <row r="60" spans="1:11" ht="12.2" customHeight="1"/>
    <row r="61" spans="1:11" ht="18" customHeight="1">
      <c r="A61" s="7" t="s">
        <v>61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1" t="s">
        <v>31</v>
      </c>
      <c r="B63" s="14" t="s">
        <v>39</v>
      </c>
      <c r="C63" s="13"/>
      <c r="D63" s="6"/>
      <c r="E63" s="9" t="s">
        <v>5</v>
      </c>
      <c r="F63" s="6"/>
      <c r="H63" s="9" t="s">
        <v>6</v>
      </c>
      <c r="I63" s="6"/>
      <c r="K63" s="2" t="s">
        <v>7</v>
      </c>
    </row>
    <row r="64" spans="1:11" ht="16.5">
      <c r="A64" s="3" t="s">
        <v>62</v>
      </c>
      <c r="B64" s="10" t="s">
        <v>25</v>
      </c>
      <c r="C64" s="13"/>
      <c r="D64" s="6"/>
      <c r="E64" s="5">
        <v>320</v>
      </c>
      <c r="F64" s="6"/>
      <c r="H64" s="5">
        <v>211</v>
      </c>
      <c r="I64" s="6"/>
      <c r="K64" s="4">
        <v>109</v>
      </c>
    </row>
    <row r="65" spans="1:11" ht="16.5">
      <c r="A65" s="10" t="s">
        <v>63</v>
      </c>
      <c r="B65" s="10" t="s">
        <v>64</v>
      </c>
      <c r="C65" s="13"/>
      <c r="D65" s="6"/>
      <c r="E65" s="5">
        <v>295</v>
      </c>
      <c r="F65" s="6"/>
      <c r="H65" s="5">
        <v>189</v>
      </c>
      <c r="I65" s="6"/>
      <c r="K65" s="4">
        <v>106</v>
      </c>
    </row>
    <row r="66" spans="1:11" ht="16.5">
      <c r="A66" s="12"/>
      <c r="B66" s="10" t="s">
        <v>65</v>
      </c>
      <c r="C66" s="13"/>
      <c r="D66" s="6"/>
      <c r="E66" s="5">
        <v>31</v>
      </c>
      <c r="F66" s="6"/>
      <c r="H66" s="5">
        <v>12</v>
      </c>
      <c r="I66" s="6"/>
      <c r="K66" s="4">
        <v>19</v>
      </c>
    </row>
    <row r="67" spans="1:11" ht="16.5">
      <c r="A67" s="3" t="s">
        <v>66</v>
      </c>
      <c r="B67" s="10" t="s">
        <v>25</v>
      </c>
      <c r="C67" s="13"/>
      <c r="D67" s="6"/>
      <c r="E67" s="5">
        <v>425</v>
      </c>
      <c r="F67" s="6"/>
      <c r="H67" s="5">
        <v>260</v>
      </c>
      <c r="I67" s="6"/>
      <c r="K67" s="4">
        <v>165</v>
      </c>
    </row>
    <row r="68" spans="1:11" ht="11.45" customHeight="1"/>
    <row r="69" spans="1:11" ht="18" customHeight="1">
      <c r="A69" s="7" t="s">
        <v>67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1" t="s">
        <v>39</v>
      </c>
      <c r="B71" s="2" t="s">
        <v>5</v>
      </c>
      <c r="D71" s="2" t="s">
        <v>6</v>
      </c>
      <c r="F71" s="9" t="s">
        <v>7</v>
      </c>
      <c r="G71" s="6"/>
    </row>
    <row r="72" spans="1:11" ht="16.5">
      <c r="A72" s="3" t="s">
        <v>68</v>
      </c>
      <c r="B72" s="4"/>
      <c r="D72" s="4"/>
      <c r="F72" s="5"/>
      <c r="G72" s="6"/>
    </row>
    <row r="73" spans="1:11" ht="16.5">
      <c r="A73" s="3" t="s">
        <v>69</v>
      </c>
      <c r="B73" s="4">
        <v>356</v>
      </c>
      <c r="D73" s="4">
        <v>193</v>
      </c>
      <c r="F73" s="5">
        <v>163</v>
      </c>
      <c r="G73" s="6"/>
    </row>
    <row r="74" spans="1:11" ht="16.5">
      <c r="A74" s="3" t="s">
        <v>70</v>
      </c>
      <c r="B74" s="4"/>
      <c r="D74" s="4"/>
      <c r="F74" s="5"/>
      <c r="G74" s="6"/>
    </row>
    <row r="75" spans="1:11" ht="9.9499999999999993" customHeight="1"/>
    <row r="76" spans="1:11" ht="18" customHeight="1">
      <c r="A76" s="7" t="s">
        <v>71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1" t="s">
        <v>72</v>
      </c>
      <c r="B78" s="2" t="s">
        <v>5</v>
      </c>
      <c r="D78" s="2" t="s">
        <v>6</v>
      </c>
      <c r="E78" s="9" t="s">
        <v>7</v>
      </c>
      <c r="F78" s="6"/>
    </row>
    <row r="79" spans="1:11" ht="16.5">
      <c r="A79" s="3" t="s">
        <v>73</v>
      </c>
      <c r="B79" s="4">
        <v>272</v>
      </c>
      <c r="D79" s="4">
        <v>166</v>
      </c>
      <c r="E79" s="5">
        <v>106</v>
      </c>
      <c r="F79" s="6"/>
    </row>
    <row r="80" spans="1:11" ht="16.5">
      <c r="A80" s="3" t="s">
        <v>74</v>
      </c>
      <c r="B80" s="4">
        <v>271</v>
      </c>
      <c r="D80" s="4">
        <v>165</v>
      </c>
      <c r="E80" s="5">
        <v>106</v>
      </c>
      <c r="F80" s="6"/>
    </row>
    <row r="81" spans="1:6" ht="16.5">
      <c r="A81" s="3" t="s">
        <v>75</v>
      </c>
      <c r="B81" s="4">
        <v>52</v>
      </c>
      <c r="D81" s="4">
        <v>38</v>
      </c>
      <c r="E81" s="5">
        <v>14</v>
      </c>
      <c r="F81" s="6"/>
    </row>
    <row r="82" spans="1:6" ht="16.5">
      <c r="A82" s="3" t="s">
        <v>76</v>
      </c>
      <c r="B82" s="4">
        <v>89</v>
      </c>
      <c r="D82" s="4">
        <v>56</v>
      </c>
      <c r="E82" s="5">
        <v>33</v>
      </c>
      <c r="F82" s="6"/>
    </row>
    <row r="83" spans="1:6" ht="16.5">
      <c r="A83" s="3" t="s">
        <v>77</v>
      </c>
      <c r="B83" s="4">
        <v>62</v>
      </c>
      <c r="D83" s="4">
        <v>45</v>
      </c>
      <c r="E83" s="5">
        <v>17</v>
      </c>
      <c r="F83" s="6"/>
    </row>
    <row r="84" spans="1:6" ht="12.2" customHeight="1"/>
    <row r="85" spans="1:6" ht="18" customHeight="1">
      <c r="A85" s="7" t="s">
        <v>78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1" t="s">
        <v>39</v>
      </c>
      <c r="B87" s="2" t="s">
        <v>5</v>
      </c>
      <c r="D87" s="2" t="s">
        <v>6</v>
      </c>
      <c r="E87" s="9" t="s">
        <v>7</v>
      </c>
      <c r="F87" s="6"/>
    </row>
    <row r="88" spans="1:6" ht="16.5">
      <c r="A88" s="3" t="s">
        <v>79</v>
      </c>
      <c r="B88" s="4">
        <v>4</v>
      </c>
      <c r="D88" s="4">
        <v>4</v>
      </c>
      <c r="E88" s="5">
        <v>0</v>
      </c>
      <c r="F88" s="6"/>
    </row>
    <row r="89" spans="1:6" ht="16.5">
      <c r="A89" s="3" t="s">
        <v>80</v>
      </c>
      <c r="B89" s="4"/>
      <c r="D89" s="4"/>
      <c r="E89" s="5"/>
      <c r="F89" s="6"/>
    </row>
    <row r="90" spans="1:6" ht="16.5">
      <c r="A90" s="3" t="s">
        <v>81</v>
      </c>
      <c r="B90" s="4"/>
      <c r="D90" s="4"/>
      <c r="E90" s="5"/>
      <c r="F90" s="6"/>
    </row>
    <row r="91" spans="1:6" ht="16.5">
      <c r="A91" s="3" t="s">
        <v>82</v>
      </c>
      <c r="B91" s="4"/>
      <c r="D91" s="4"/>
      <c r="E91" s="5"/>
      <c r="F91" s="6"/>
    </row>
    <row r="92" spans="1:6" ht="16.5">
      <c r="A92" s="3" t="s">
        <v>83</v>
      </c>
      <c r="B92" s="4"/>
      <c r="D92" s="4"/>
      <c r="E92" s="5"/>
      <c r="F92" s="6"/>
    </row>
    <row r="93" spans="1:6" ht="16.5">
      <c r="A93" s="3" t="s">
        <v>84</v>
      </c>
      <c r="B93" s="4"/>
      <c r="D93" s="4"/>
      <c r="E93" s="5"/>
      <c r="F93" s="6"/>
    </row>
    <row r="94" spans="1:6" ht="12.95" customHeight="1"/>
    <row r="95" spans="1:6" ht="18" customHeight="1">
      <c r="A95" s="7" t="s">
        <v>85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1" t="s">
        <v>86</v>
      </c>
      <c r="B97" s="2" t="s">
        <v>5</v>
      </c>
      <c r="D97" s="2" t="s">
        <v>6</v>
      </c>
      <c r="E97" s="9" t="s">
        <v>7</v>
      </c>
      <c r="F97" s="6"/>
    </row>
    <row r="98" spans="1:9" ht="16.5">
      <c r="A98" s="3" t="s">
        <v>87</v>
      </c>
      <c r="B98" s="4">
        <v>22</v>
      </c>
      <c r="D98" s="4">
        <v>0</v>
      </c>
      <c r="E98" s="5">
        <v>22</v>
      </c>
      <c r="F98" s="6"/>
    </row>
    <row r="99" spans="1:9" ht="16.5">
      <c r="A99" s="3" t="s">
        <v>88</v>
      </c>
      <c r="B99" s="4">
        <v>7</v>
      </c>
      <c r="D99" s="4">
        <v>0</v>
      </c>
      <c r="E99" s="5">
        <v>7</v>
      </c>
      <c r="F99" s="6"/>
    </row>
    <row r="100" spans="1:9" ht="16.5">
      <c r="A100" s="3" t="s">
        <v>89</v>
      </c>
      <c r="B100" s="4">
        <v>0</v>
      </c>
      <c r="D100" s="4"/>
      <c r="E100" s="5"/>
      <c r="F100" s="6"/>
    </row>
    <row r="101" spans="1:9" ht="16.5">
      <c r="A101" s="3" t="s">
        <v>90</v>
      </c>
      <c r="B101" s="4">
        <v>77</v>
      </c>
      <c r="D101" s="4">
        <v>40</v>
      </c>
      <c r="E101" s="5">
        <v>37</v>
      </c>
      <c r="F101" s="6"/>
    </row>
    <row r="102" spans="1:9" ht="33">
      <c r="A102" s="3" t="s">
        <v>91</v>
      </c>
      <c r="B102" s="4">
        <v>52</v>
      </c>
      <c r="D102" s="4">
        <v>21</v>
      </c>
      <c r="E102" s="5">
        <v>31</v>
      </c>
      <c r="F102" s="6"/>
    </row>
    <row r="103" spans="1:9" ht="33">
      <c r="A103" s="3" t="s">
        <v>92</v>
      </c>
      <c r="B103" s="4">
        <v>9</v>
      </c>
      <c r="D103" s="4">
        <v>2</v>
      </c>
      <c r="E103" s="5">
        <v>7</v>
      </c>
      <c r="F103" s="6"/>
    </row>
    <row r="104" spans="1:9" ht="33">
      <c r="A104" s="3" t="s">
        <v>93</v>
      </c>
      <c r="B104" s="4">
        <v>17</v>
      </c>
      <c r="D104" s="4">
        <v>7</v>
      </c>
      <c r="E104" s="5">
        <v>10</v>
      </c>
      <c r="F104" s="6"/>
    </row>
    <row r="105" spans="1:9" ht="16.5">
      <c r="A105" s="3" t="s">
        <v>94</v>
      </c>
      <c r="B105" s="4">
        <v>0</v>
      </c>
      <c r="D105" s="4"/>
      <c r="E105" s="5"/>
      <c r="F105" s="6"/>
    </row>
    <row r="106" spans="1:9" ht="16.5">
      <c r="A106" s="3" t="s">
        <v>95</v>
      </c>
      <c r="B106" s="4">
        <v>0</v>
      </c>
      <c r="D106" s="4"/>
      <c r="E106" s="5"/>
      <c r="F106" s="6"/>
    </row>
    <row r="107" spans="1:9" ht="16.5">
      <c r="A107" s="3" t="s">
        <v>96</v>
      </c>
      <c r="B107" s="4">
        <v>24</v>
      </c>
      <c r="D107" s="4">
        <v>0</v>
      </c>
      <c r="E107" s="5">
        <v>24</v>
      </c>
      <c r="F107" s="6"/>
    </row>
    <row r="108" spans="1:9" ht="9.9499999999999993" customHeight="1"/>
    <row r="109" spans="1:9" ht="18" customHeight="1">
      <c r="A109" s="7" t="s">
        <v>97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1" t="s">
        <v>31</v>
      </c>
      <c r="B111" s="2" t="s">
        <v>72</v>
      </c>
      <c r="D111" s="2" t="s">
        <v>5</v>
      </c>
      <c r="E111" s="9" t="s">
        <v>6</v>
      </c>
      <c r="F111" s="6"/>
      <c r="H111" s="9" t="s">
        <v>7</v>
      </c>
      <c r="I111" s="6"/>
    </row>
    <row r="112" spans="1:9" ht="16.5">
      <c r="A112" s="3" t="s">
        <v>98</v>
      </c>
      <c r="B112" s="4" t="s">
        <v>25</v>
      </c>
      <c r="D112" s="4">
        <v>315</v>
      </c>
      <c r="E112" s="5">
        <v>205</v>
      </c>
      <c r="F112" s="6"/>
      <c r="H112" s="5">
        <v>110</v>
      </c>
      <c r="I112" s="6"/>
    </row>
    <row r="113" spans="1:9" ht="16.5">
      <c r="A113" s="3" t="s">
        <v>99</v>
      </c>
      <c r="B113" s="4" t="s">
        <v>25</v>
      </c>
      <c r="D113" s="4">
        <v>41</v>
      </c>
      <c r="E113" s="5">
        <v>5</v>
      </c>
      <c r="F113" s="6"/>
      <c r="H113" s="5">
        <v>36</v>
      </c>
      <c r="I113" s="6"/>
    </row>
    <row r="114" spans="1:9" ht="16.5">
      <c r="A114" s="3" t="s">
        <v>100</v>
      </c>
      <c r="B114" s="4" t="s">
        <v>25</v>
      </c>
      <c r="D114" s="4"/>
      <c r="E114" s="5"/>
      <c r="F114" s="6"/>
      <c r="H114" s="5"/>
      <c r="I114" s="6"/>
    </row>
    <row r="115" spans="1:9" ht="33">
      <c r="A115" s="10" t="s">
        <v>101</v>
      </c>
      <c r="B115" s="4" t="s">
        <v>102</v>
      </c>
      <c r="D115" s="4">
        <v>4</v>
      </c>
      <c r="E115" s="5">
        <v>0</v>
      </c>
      <c r="F115" s="6"/>
      <c r="H115" s="5">
        <v>4</v>
      </c>
      <c r="I115" s="6"/>
    </row>
    <row r="116" spans="1:9" ht="33">
      <c r="A116" s="11"/>
      <c r="B116" s="4" t="s">
        <v>103</v>
      </c>
      <c r="D116" s="4">
        <v>9</v>
      </c>
      <c r="E116" s="5">
        <v>0</v>
      </c>
      <c r="F116" s="6"/>
      <c r="H116" s="5">
        <v>9</v>
      </c>
      <c r="I116" s="6"/>
    </row>
    <row r="117" spans="1:9" ht="33">
      <c r="A117" s="11"/>
      <c r="B117" s="4" t="s">
        <v>104</v>
      </c>
      <c r="D117" s="4">
        <v>6</v>
      </c>
      <c r="E117" s="5">
        <v>1</v>
      </c>
      <c r="F117" s="6"/>
      <c r="H117" s="5">
        <v>5</v>
      </c>
      <c r="I117" s="6"/>
    </row>
    <row r="118" spans="1:9" ht="16.5">
      <c r="A118" s="12"/>
      <c r="B118" s="4" t="s">
        <v>105</v>
      </c>
      <c r="D118" s="4">
        <v>2</v>
      </c>
      <c r="E118" s="5">
        <v>0</v>
      </c>
      <c r="F118" s="6"/>
      <c r="H118" s="5">
        <v>2</v>
      </c>
      <c r="I118" s="6"/>
    </row>
    <row r="119" spans="1:9" ht="33">
      <c r="A119" s="10" t="s">
        <v>106</v>
      </c>
      <c r="B119" s="4" t="s">
        <v>107</v>
      </c>
      <c r="D119" s="4">
        <v>190</v>
      </c>
      <c r="E119" s="5">
        <v>0</v>
      </c>
      <c r="F119" s="6"/>
      <c r="H119" s="5">
        <v>190</v>
      </c>
      <c r="I119" s="6"/>
    </row>
    <row r="120" spans="1:9" ht="33">
      <c r="A120" s="12"/>
      <c r="B120" s="4" t="s">
        <v>108</v>
      </c>
      <c r="D120" s="4"/>
      <c r="E120" s="5"/>
      <c r="F120" s="6"/>
      <c r="H120" s="5"/>
      <c r="I120" s="6"/>
    </row>
    <row r="121" spans="1:9" ht="16.5">
      <c r="A121" s="3" t="s">
        <v>109</v>
      </c>
      <c r="B121" s="4" t="s">
        <v>25</v>
      </c>
      <c r="D121" s="4"/>
      <c r="E121" s="5"/>
      <c r="F121" s="6"/>
      <c r="H121" s="5"/>
      <c r="I121" s="6"/>
    </row>
    <row r="122" spans="1:9" ht="16.5">
      <c r="A122" s="10" t="s">
        <v>110</v>
      </c>
      <c r="B122" s="4" t="s">
        <v>111</v>
      </c>
      <c r="D122" s="4"/>
      <c r="E122" s="5"/>
      <c r="F122" s="6"/>
      <c r="H122" s="5"/>
      <c r="I122" s="6"/>
    </row>
    <row r="123" spans="1:9" ht="16.5">
      <c r="A123" s="11"/>
      <c r="B123" s="4" t="s">
        <v>112</v>
      </c>
      <c r="D123" s="4"/>
      <c r="E123" s="5"/>
      <c r="F123" s="6"/>
      <c r="H123" s="5"/>
      <c r="I123" s="6"/>
    </row>
    <row r="124" spans="1:9" ht="16.5">
      <c r="A124" s="12"/>
      <c r="B124" s="4" t="s">
        <v>113</v>
      </c>
      <c r="D124" s="4"/>
      <c r="E124" s="5"/>
      <c r="F124" s="6"/>
      <c r="H124" s="5"/>
      <c r="I124" s="6"/>
    </row>
    <row r="125" spans="1:9" ht="181.5">
      <c r="A125" s="3" t="s">
        <v>114</v>
      </c>
      <c r="B125" s="4" t="s">
        <v>115</v>
      </c>
      <c r="D125" s="4"/>
      <c r="E125" s="5"/>
      <c r="F125" s="6"/>
      <c r="H125" s="5"/>
      <c r="I125" s="6"/>
    </row>
    <row r="126" spans="1:9" ht="10.7" customHeight="1"/>
    <row r="127" spans="1:9" ht="18" customHeight="1">
      <c r="A127" s="7" t="s">
        <v>116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1" t="s">
        <v>39</v>
      </c>
      <c r="B129" s="2" t="s">
        <v>5</v>
      </c>
      <c r="D129" s="2" t="s">
        <v>6</v>
      </c>
      <c r="E129" s="9" t="s">
        <v>7</v>
      </c>
      <c r="F129" s="6"/>
    </row>
    <row r="130" spans="1:6" ht="16.5">
      <c r="A130" s="3" t="s">
        <v>117</v>
      </c>
      <c r="B130" s="4">
        <v>1</v>
      </c>
      <c r="D130" s="4">
        <v>0</v>
      </c>
      <c r="E130" s="5">
        <v>1</v>
      </c>
      <c r="F130" s="6"/>
    </row>
    <row r="131" spans="1:6" ht="16.5">
      <c r="A131" s="3" t="s">
        <v>118</v>
      </c>
      <c r="B131" s="4">
        <v>22</v>
      </c>
      <c r="D131" s="4">
        <v>14</v>
      </c>
      <c r="E131" s="5">
        <v>8</v>
      </c>
      <c r="F131" s="6"/>
    </row>
    <row r="132" spans="1:6" ht="16.5">
      <c r="A132" s="3" t="s">
        <v>119</v>
      </c>
      <c r="B132" s="4">
        <v>2</v>
      </c>
      <c r="D132" s="4">
        <v>0</v>
      </c>
      <c r="E132" s="5">
        <v>2</v>
      </c>
      <c r="F132" s="6"/>
    </row>
    <row r="133" spans="1:6" ht="16.5">
      <c r="A133" s="3" t="s">
        <v>120</v>
      </c>
      <c r="B133" s="4">
        <v>7</v>
      </c>
      <c r="D133" s="4">
        <v>4</v>
      </c>
      <c r="E133" s="5">
        <v>3</v>
      </c>
      <c r="F133" s="6"/>
    </row>
    <row r="134" spans="1:6" ht="16.5">
      <c r="A134" s="3" t="s">
        <v>121</v>
      </c>
      <c r="B134" s="4"/>
      <c r="D134" s="4"/>
      <c r="E134" s="5"/>
      <c r="F134" s="6"/>
    </row>
    <row r="135" spans="1:6" ht="16.5">
      <c r="A135" s="3" t="s">
        <v>122</v>
      </c>
      <c r="B135" s="4"/>
      <c r="D135" s="4"/>
      <c r="E135" s="5"/>
      <c r="F135" s="6"/>
    </row>
    <row r="136" spans="1:6" ht="16.5">
      <c r="A136" s="3" t="s">
        <v>123</v>
      </c>
      <c r="B136" s="4">
        <v>9</v>
      </c>
      <c r="D136" s="4">
        <v>7</v>
      </c>
      <c r="E136" s="5">
        <v>2</v>
      </c>
      <c r="F136" s="6"/>
    </row>
    <row r="137" spans="1:6" ht="16.5">
      <c r="A137" s="3" t="s">
        <v>124</v>
      </c>
      <c r="B137" s="4">
        <v>3</v>
      </c>
      <c r="D137" s="4">
        <v>3</v>
      </c>
      <c r="E137" s="5">
        <v>0</v>
      </c>
      <c r="F137" s="6"/>
    </row>
    <row r="138" spans="1:6" ht="16.5">
      <c r="A138" s="3" t="s">
        <v>125</v>
      </c>
      <c r="B138" s="4"/>
      <c r="D138" s="4"/>
      <c r="E138" s="5"/>
      <c r="F138" s="6"/>
    </row>
    <row r="139" spans="1:6" ht="16.5">
      <c r="A139" s="3" t="s">
        <v>126</v>
      </c>
      <c r="B139" s="4"/>
      <c r="D139" s="4"/>
      <c r="E139" s="5"/>
      <c r="F139" s="6"/>
    </row>
    <row r="140" spans="1:6" ht="16.5">
      <c r="A140" s="3" t="s">
        <v>127</v>
      </c>
      <c r="B140" s="4"/>
      <c r="D140" s="4"/>
      <c r="E140" s="5"/>
      <c r="F140" s="6"/>
    </row>
    <row r="141" spans="1:6" ht="16.5">
      <c r="A141" s="3" t="s">
        <v>128</v>
      </c>
      <c r="B141" s="4"/>
      <c r="D141" s="4"/>
      <c r="E141" s="5"/>
      <c r="F141" s="6"/>
    </row>
    <row r="142" spans="1:6" ht="16.5">
      <c r="A142" s="3" t="s">
        <v>129</v>
      </c>
      <c r="B142" s="4"/>
      <c r="D142" s="4"/>
      <c r="E142" s="5"/>
      <c r="F142" s="6"/>
    </row>
    <row r="143" spans="1:6" ht="16.5">
      <c r="A143" s="3" t="s">
        <v>130</v>
      </c>
      <c r="B143" s="4">
        <v>1</v>
      </c>
      <c r="D143" s="4">
        <v>0</v>
      </c>
      <c r="E143" s="5">
        <v>1</v>
      </c>
      <c r="F143" s="6"/>
    </row>
    <row r="144" spans="1:6" ht="16.5">
      <c r="A144" s="3" t="s">
        <v>131</v>
      </c>
      <c r="B144" s="4"/>
      <c r="D144" s="4"/>
      <c r="E144" s="5"/>
      <c r="F144" s="6"/>
    </row>
    <row r="145" spans="1:6" ht="16.5">
      <c r="A145" s="3" t="s">
        <v>132</v>
      </c>
      <c r="B145" s="4"/>
      <c r="D145" s="4"/>
      <c r="E145" s="5"/>
      <c r="F145" s="6"/>
    </row>
    <row r="146" spans="1:6" ht="16.5">
      <c r="A146" s="3" t="s">
        <v>133</v>
      </c>
      <c r="B146" s="4">
        <v>2</v>
      </c>
      <c r="D146" s="4">
        <v>0</v>
      </c>
      <c r="E146" s="5">
        <v>2</v>
      </c>
      <c r="F146" s="6"/>
    </row>
    <row r="147" spans="1:6" ht="9.1999999999999993" customHeight="1"/>
    <row r="148" spans="1:6" ht="18" customHeight="1">
      <c r="A148" s="7" t="s">
        <v>134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1" t="s">
        <v>135</v>
      </c>
      <c r="B150" s="2" t="s">
        <v>5</v>
      </c>
      <c r="D150" s="2" t="s">
        <v>6</v>
      </c>
      <c r="E150" s="9" t="s">
        <v>7</v>
      </c>
      <c r="F150" s="6"/>
    </row>
    <row r="151" spans="1:6" ht="16.5">
      <c r="A151" s="3" t="s">
        <v>136</v>
      </c>
      <c r="B151" s="4">
        <v>555</v>
      </c>
      <c r="D151" s="4">
        <v>405</v>
      </c>
      <c r="E151" s="5">
        <v>150</v>
      </c>
      <c r="F151" s="6"/>
    </row>
    <row r="152" spans="1:6" ht="16.5">
      <c r="A152" s="3" t="s">
        <v>137</v>
      </c>
      <c r="B152" s="4">
        <v>341</v>
      </c>
      <c r="D152" s="4">
        <v>212</v>
      </c>
      <c r="E152" s="5">
        <v>129</v>
      </c>
      <c r="F152" s="6"/>
    </row>
    <row r="153" spans="1:6" ht="16.5">
      <c r="A153" s="3" t="s">
        <v>138</v>
      </c>
      <c r="B153" s="4">
        <v>234</v>
      </c>
      <c r="D153" s="4">
        <v>94</v>
      </c>
      <c r="E153" s="5">
        <v>140</v>
      </c>
      <c r="F153" s="6"/>
    </row>
    <row r="154" spans="1:6" ht="16.5">
      <c r="A154" s="3" t="s">
        <v>139</v>
      </c>
      <c r="B154" s="4">
        <v>236</v>
      </c>
      <c r="D154" s="4">
        <v>130</v>
      </c>
      <c r="E154" s="5">
        <v>106</v>
      </c>
      <c r="F154" s="6"/>
    </row>
    <row r="155" spans="1:6" ht="33">
      <c r="A155" s="3" t="s">
        <v>140</v>
      </c>
      <c r="B155" s="4">
        <v>110</v>
      </c>
      <c r="D155" s="4">
        <v>50</v>
      </c>
      <c r="E155" s="5">
        <v>60</v>
      </c>
      <c r="F155" s="6"/>
    </row>
    <row r="156" spans="1:6" ht="16.5">
      <c r="A156" s="3" t="s">
        <v>141</v>
      </c>
      <c r="B156" s="4">
        <v>374</v>
      </c>
      <c r="D156" s="4">
        <v>184</v>
      </c>
      <c r="E156" s="5">
        <v>190</v>
      </c>
      <c r="F156" s="6"/>
    </row>
    <row r="157" spans="1:6" ht="16.5">
      <c r="A157" s="3" t="s">
        <v>142</v>
      </c>
      <c r="B157" s="4">
        <v>606</v>
      </c>
      <c r="D157" s="4">
        <v>317</v>
      </c>
      <c r="E157" s="5">
        <v>289</v>
      </c>
      <c r="F157" s="6"/>
    </row>
    <row r="158" spans="1:6" ht="16.5">
      <c r="A158" s="3" t="s">
        <v>143</v>
      </c>
      <c r="B158" s="4">
        <v>38</v>
      </c>
      <c r="D158" s="4">
        <v>0</v>
      </c>
      <c r="E158" s="5">
        <v>38</v>
      </c>
      <c r="F158" s="6"/>
    </row>
    <row r="159" spans="1:6" ht="16.5">
      <c r="A159" s="3" t="s">
        <v>144</v>
      </c>
      <c r="B159" s="4">
        <v>36</v>
      </c>
      <c r="D159" s="4">
        <v>0</v>
      </c>
      <c r="E159" s="5">
        <v>36</v>
      </c>
      <c r="F159" s="6"/>
    </row>
    <row r="160" spans="1:6" ht="16.5">
      <c r="A160" s="3" t="s">
        <v>145</v>
      </c>
      <c r="B160" s="4">
        <v>2</v>
      </c>
      <c r="D160" s="4">
        <v>0</v>
      </c>
      <c r="E160" s="5">
        <v>2</v>
      </c>
      <c r="F160" s="6"/>
    </row>
    <row r="161" spans="1:11" ht="16.5">
      <c r="A161" s="3" t="s">
        <v>146</v>
      </c>
      <c r="B161" s="4">
        <v>306</v>
      </c>
      <c r="D161" s="4">
        <v>126</v>
      </c>
      <c r="E161" s="5">
        <v>180</v>
      </c>
      <c r="F161" s="6"/>
    </row>
    <row r="162" spans="1:11" ht="16.5">
      <c r="A162" s="3" t="s">
        <v>147</v>
      </c>
      <c r="B162" s="4">
        <v>35</v>
      </c>
      <c r="D162" s="4">
        <v>19</v>
      </c>
      <c r="E162" s="5">
        <v>16</v>
      </c>
      <c r="F162" s="6"/>
    </row>
    <row r="163" spans="1:11" ht="16.5">
      <c r="A163" s="3" t="s">
        <v>148</v>
      </c>
      <c r="B163" s="4">
        <v>43</v>
      </c>
      <c r="D163" s="4">
        <v>21</v>
      </c>
      <c r="E163" s="5">
        <v>22</v>
      </c>
      <c r="F163" s="6"/>
    </row>
    <row r="164" spans="1:11" ht="11.45" customHeight="1"/>
    <row r="165" spans="1:11" ht="18" customHeight="1">
      <c r="A165" s="7" t="s">
        <v>149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1" t="s">
        <v>150</v>
      </c>
      <c r="B167" s="2" t="s">
        <v>5</v>
      </c>
      <c r="D167" s="2" t="s">
        <v>6</v>
      </c>
      <c r="E167" s="9" t="s">
        <v>7</v>
      </c>
      <c r="F167" s="6"/>
    </row>
    <row r="168" spans="1:11" ht="33">
      <c r="A168" s="3" t="s">
        <v>151</v>
      </c>
      <c r="B168" s="4">
        <v>2</v>
      </c>
      <c r="D168" s="4">
        <v>0</v>
      </c>
      <c r="E168" s="5">
        <v>2</v>
      </c>
      <c r="F168" s="6"/>
    </row>
    <row r="169" spans="1:11" ht="33">
      <c r="A169" s="3" t="s">
        <v>152</v>
      </c>
      <c r="B169" s="4">
        <v>1</v>
      </c>
      <c r="D169" s="4">
        <v>0</v>
      </c>
      <c r="E169" s="5">
        <v>1</v>
      </c>
      <c r="F169" s="6"/>
    </row>
    <row r="170" spans="1:11" ht="33">
      <c r="A170" s="3" t="s">
        <v>153</v>
      </c>
      <c r="B170" s="4"/>
      <c r="D170" s="4"/>
      <c r="E170" s="5"/>
      <c r="F170" s="6"/>
    </row>
    <row r="171" spans="1:11" ht="16.5">
      <c r="A171" s="3" t="s">
        <v>154</v>
      </c>
      <c r="B171" s="4">
        <v>5</v>
      </c>
      <c r="D171" s="4">
        <v>0</v>
      </c>
      <c r="E171" s="5">
        <v>5</v>
      </c>
      <c r="F171" s="6"/>
    </row>
    <row r="172" spans="1:11" ht="33">
      <c r="A172" s="3" t="s">
        <v>155</v>
      </c>
      <c r="B172" s="4">
        <v>2</v>
      </c>
      <c r="D172" s="4">
        <v>0</v>
      </c>
      <c r="E172" s="5">
        <v>2</v>
      </c>
      <c r="F172" s="6"/>
    </row>
    <row r="173" spans="1:11" ht="12.2" customHeight="1"/>
    <row r="174" spans="1:11" ht="18" customHeight="1">
      <c r="A174" s="7" t="s">
        <v>156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1" t="s">
        <v>31</v>
      </c>
      <c r="B176" s="14" t="s">
        <v>72</v>
      </c>
      <c r="C176" s="13"/>
      <c r="D176" s="6"/>
      <c r="E176" s="9" t="s">
        <v>5</v>
      </c>
      <c r="F176" s="6"/>
      <c r="H176" s="9" t="s">
        <v>6</v>
      </c>
      <c r="I176" s="6"/>
      <c r="K176" s="2" t="s">
        <v>7</v>
      </c>
    </row>
    <row r="177" spans="1:11" ht="16.5">
      <c r="A177" s="3" t="s">
        <v>157</v>
      </c>
      <c r="B177" s="10" t="s">
        <v>25</v>
      </c>
      <c r="C177" s="13"/>
      <c r="D177" s="6"/>
      <c r="E177" s="5">
        <v>2</v>
      </c>
      <c r="F177" s="6"/>
      <c r="H177" s="5">
        <v>2</v>
      </c>
      <c r="I177" s="6"/>
      <c r="K177" s="4">
        <v>0</v>
      </c>
    </row>
    <row r="178" spans="1:11" ht="16.5">
      <c r="A178" s="3" t="s">
        <v>158</v>
      </c>
      <c r="B178" s="10" t="s">
        <v>25</v>
      </c>
      <c r="C178" s="13"/>
      <c r="D178" s="6"/>
      <c r="E178" s="5">
        <v>2</v>
      </c>
      <c r="F178" s="6"/>
      <c r="H178" s="5">
        <v>1</v>
      </c>
      <c r="I178" s="6"/>
      <c r="K178" s="4">
        <v>1</v>
      </c>
    </row>
    <row r="179" spans="1:11" ht="49.5">
      <c r="A179" s="3" t="s">
        <v>159</v>
      </c>
      <c r="B179" s="10" t="s">
        <v>25</v>
      </c>
      <c r="C179" s="13"/>
      <c r="D179" s="6"/>
      <c r="E179" s="5">
        <v>2</v>
      </c>
      <c r="F179" s="6"/>
      <c r="H179" s="5">
        <v>2</v>
      </c>
      <c r="I179" s="6"/>
      <c r="K179" s="4">
        <v>0</v>
      </c>
    </row>
    <row r="180" spans="1:11" ht="16.5">
      <c r="A180" s="3" t="s">
        <v>160</v>
      </c>
      <c r="B180" s="10" t="s">
        <v>25</v>
      </c>
      <c r="C180" s="13"/>
      <c r="D180" s="6"/>
      <c r="E180" s="5"/>
      <c r="F180" s="6"/>
      <c r="H180" s="5"/>
      <c r="I180" s="6"/>
      <c r="K180" s="4"/>
    </row>
    <row r="181" spans="1:11" ht="16.5">
      <c r="A181" s="10" t="s">
        <v>161</v>
      </c>
      <c r="B181" s="10" t="s">
        <v>162</v>
      </c>
      <c r="C181" s="13"/>
      <c r="D181" s="6"/>
      <c r="E181" s="5">
        <v>134</v>
      </c>
      <c r="F181" s="6"/>
      <c r="H181" s="5">
        <v>60</v>
      </c>
      <c r="I181" s="6"/>
      <c r="K181" s="4">
        <v>74</v>
      </c>
    </row>
    <row r="182" spans="1:11" ht="16.5">
      <c r="A182" s="11"/>
      <c r="B182" s="10" t="s">
        <v>163</v>
      </c>
      <c r="C182" s="13"/>
      <c r="D182" s="6"/>
      <c r="E182" s="5">
        <v>16</v>
      </c>
      <c r="F182" s="6"/>
      <c r="H182" s="5">
        <v>5</v>
      </c>
      <c r="I182" s="6"/>
      <c r="K182" s="4">
        <v>11</v>
      </c>
    </row>
    <row r="183" spans="1:11" ht="16.5">
      <c r="A183" s="11"/>
      <c r="B183" s="10" t="s">
        <v>164</v>
      </c>
      <c r="C183" s="13"/>
      <c r="D183" s="6"/>
      <c r="E183" s="5">
        <v>23</v>
      </c>
      <c r="F183" s="6"/>
      <c r="H183" s="5">
        <v>9</v>
      </c>
      <c r="I183" s="6"/>
      <c r="K183" s="4">
        <v>14</v>
      </c>
    </row>
    <row r="184" spans="1:11" ht="16.5">
      <c r="A184" s="11"/>
      <c r="B184" s="10" t="s">
        <v>165</v>
      </c>
      <c r="C184" s="13"/>
      <c r="D184" s="6"/>
      <c r="E184" s="5">
        <v>2</v>
      </c>
      <c r="F184" s="6"/>
      <c r="H184" s="5">
        <v>1</v>
      </c>
      <c r="I184" s="6"/>
      <c r="K184" s="4">
        <v>1</v>
      </c>
    </row>
    <row r="185" spans="1:11" ht="16.5">
      <c r="A185" s="12"/>
      <c r="B185" s="10" t="s">
        <v>166</v>
      </c>
      <c r="C185" s="13"/>
      <c r="D185" s="6"/>
      <c r="E185" s="5">
        <v>234</v>
      </c>
      <c r="F185" s="6"/>
      <c r="H185" s="5">
        <v>175</v>
      </c>
      <c r="I185" s="6"/>
      <c r="K185" s="4">
        <v>59</v>
      </c>
    </row>
    <row r="186" spans="1:11" ht="11.45" customHeight="1"/>
    <row r="187" spans="1:11" ht="18" customHeight="1">
      <c r="A187" s="7" t="s">
        <v>167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1" t="s">
        <v>168</v>
      </c>
      <c r="B189" s="2" t="s">
        <v>5</v>
      </c>
      <c r="D189" s="2" t="s">
        <v>6</v>
      </c>
      <c r="E189" s="9" t="s">
        <v>7</v>
      </c>
      <c r="F189" s="6"/>
    </row>
    <row r="190" spans="1:11" ht="16.5">
      <c r="A190" s="3" t="s">
        <v>169</v>
      </c>
      <c r="B190" s="4">
        <v>8</v>
      </c>
      <c r="D190" s="4">
        <v>6</v>
      </c>
      <c r="E190" s="5">
        <v>2</v>
      </c>
      <c r="F190" s="6"/>
    </row>
    <row r="191" spans="1:11" ht="16.5">
      <c r="A191" s="3" t="s">
        <v>170</v>
      </c>
      <c r="B191" s="4">
        <v>80</v>
      </c>
      <c r="D191" s="4">
        <v>51</v>
      </c>
      <c r="E191" s="5">
        <v>29</v>
      </c>
      <c r="F191" s="6"/>
    </row>
    <row r="192" spans="1:11" ht="16.5">
      <c r="A192" s="3" t="s">
        <v>171</v>
      </c>
      <c r="B192" s="4"/>
      <c r="D192" s="4"/>
      <c r="E192" s="5"/>
      <c r="F192" s="6"/>
    </row>
    <row r="193" spans="1:6" ht="16.5">
      <c r="A193" s="3" t="s">
        <v>172</v>
      </c>
      <c r="B193" s="4"/>
      <c r="D193" s="4"/>
      <c r="E193" s="5"/>
      <c r="F193" s="6"/>
    </row>
    <row r="194" spans="1:6" ht="16.5">
      <c r="A194" s="3" t="s">
        <v>173</v>
      </c>
      <c r="B194" s="4"/>
      <c r="D194" s="4"/>
      <c r="E194" s="5"/>
      <c r="F194" s="6"/>
    </row>
    <row r="195" spans="1:6" ht="16.5">
      <c r="A195" s="3" t="s">
        <v>174</v>
      </c>
      <c r="B195" s="4"/>
      <c r="D195" s="4"/>
      <c r="E195" s="5"/>
      <c r="F195" s="6"/>
    </row>
    <row r="196" spans="1:6" ht="33">
      <c r="A196" s="3" t="s">
        <v>175</v>
      </c>
      <c r="B196" s="4"/>
      <c r="D196" s="4"/>
      <c r="E196" s="5"/>
      <c r="F196" s="6"/>
    </row>
    <row r="197" spans="1:6" ht="33">
      <c r="A197" s="3" t="s">
        <v>176</v>
      </c>
      <c r="B197" s="4"/>
      <c r="D197" s="4"/>
      <c r="E197" s="5"/>
      <c r="F197" s="6"/>
    </row>
    <row r="198" spans="1:6" ht="13.7" customHeight="1"/>
    <row r="199" spans="1:6" ht="18" customHeight="1">
      <c r="A199" s="7" t="s">
        <v>177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1" t="s">
        <v>178</v>
      </c>
      <c r="B201" s="2" t="s">
        <v>5</v>
      </c>
      <c r="D201" s="2" t="s">
        <v>6</v>
      </c>
      <c r="E201" s="9" t="s">
        <v>7</v>
      </c>
      <c r="F201" s="6"/>
    </row>
    <row r="202" spans="1:6" ht="16.5">
      <c r="A202" s="3" t="s">
        <v>179</v>
      </c>
      <c r="B202" s="4">
        <v>8</v>
      </c>
      <c r="D202" s="4">
        <v>3</v>
      </c>
      <c r="E202" s="5">
        <v>5</v>
      </c>
      <c r="F202" s="6"/>
    </row>
    <row r="203" spans="1:6" ht="33">
      <c r="A203" s="3" t="s">
        <v>180</v>
      </c>
      <c r="B203" s="4">
        <v>21</v>
      </c>
      <c r="D203" s="4">
        <v>10</v>
      </c>
      <c r="E203" s="5">
        <v>11</v>
      </c>
      <c r="F203" s="6"/>
    </row>
    <row r="204" spans="1:6" ht="16.5" customHeight="1"/>
    <row r="205" spans="1:6" ht="16.5">
      <c r="A205" s="1" t="s">
        <v>19</v>
      </c>
      <c r="B205" s="2" t="s">
        <v>181</v>
      </c>
    </row>
    <row r="206" spans="1:6" ht="16.5">
      <c r="A206" s="3" t="s">
        <v>182</v>
      </c>
      <c r="B206" s="4"/>
    </row>
    <row r="207" spans="1:6" ht="16.5">
      <c r="A207" s="3" t="s">
        <v>183</v>
      </c>
      <c r="B207" s="4"/>
    </row>
    <row r="208" spans="1:6" ht="16.5">
      <c r="A208" s="3" t="s">
        <v>184</v>
      </c>
      <c r="B208" s="4"/>
    </row>
    <row r="209" spans="1:2" ht="16.5">
      <c r="A209" s="3" t="s">
        <v>185</v>
      </c>
      <c r="B209" s="4"/>
    </row>
    <row r="210" spans="1:2" ht="16.5">
      <c r="A210" s="3" t="s">
        <v>186</v>
      </c>
      <c r="B210" s="4"/>
    </row>
    <row r="211" spans="1:2" ht="16.5">
      <c r="A211" s="3" t="s">
        <v>187</v>
      </c>
      <c r="B211" s="4"/>
    </row>
    <row r="212" spans="1:2" ht="16.5">
      <c r="A212" s="3" t="s">
        <v>188</v>
      </c>
      <c r="B212" s="4"/>
    </row>
    <row r="213" spans="1:2" ht="16.5">
      <c r="A213" s="3" t="s">
        <v>189</v>
      </c>
      <c r="B213" s="4"/>
    </row>
    <row r="214" spans="1:2" ht="16.5">
      <c r="A214" s="3" t="s">
        <v>190</v>
      </c>
      <c r="B214" s="4"/>
    </row>
    <row r="215" spans="1:2" ht="19.5" customHeight="1"/>
    <row r="216" spans="1:2" ht="16.5">
      <c r="A216" s="1" t="s">
        <v>19</v>
      </c>
      <c r="B216" s="2" t="s">
        <v>181</v>
      </c>
    </row>
    <row r="217" spans="1:2" ht="16.5">
      <c r="A217" s="3" t="s">
        <v>191</v>
      </c>
      <c r="B217" s="4"/>
    </row>
    <row r="218" spans="1:2" ht="16.5">
      <c r="A218" s="3" t="s">
        <v>192</v>
      </c>
      <c r="B218" s="4"/>
    </row>
    <row r="219" spans="1:2" ht="16.5">
      <c r="A219" s="3" t="s">
        <v>193</v>
      </c>
      <c r="B219" s="4"/>
    </row>
    <row r="220" spans="1:2" ht="16.5">
      <c r="A220" s="3" t="s">
        <v>194</v>
      </c>
      <c r="B220" s="4">
        <v>15</v>
      </c>
    </row>
    <row r="221" spans="1:2" ht="16.5">
      <c r="A221" s="3" t="s">
        <v>195</v>
      </c>
      <c r="B221" s="4"/>
    </row>
    <row r="222" spans="1:2" ht="16.5">
      <c r="A222" s="3" t="s">
        <v>196</v>
      </c>
      <c r="B222" s="4"/>
    </row>
    <row r="223" spans="1:2" ht="16.5">
      <c r="A223" s="3" t="s">
        <v>197</v>
      </c>
      <c r="B223" s="4"/>
    </row>
    <row r="224" spans="1:2" ht="16.5">
      <c r="A224" s="3" t="s">
        <v>198</v>
      </c>
      <c r="B224" s="4"/>
    </row>
    <row r="225" spans="1:6" ht="16.5">
      <c r="A225" s="3" t="s">
        <v>199</v>
      </c>
      <c r="B225" s="4"/>
    </row>
    <row r="226" spans="1:6" ht="16.5">
      <c r="A226" s="3" t="s">
        <v>200</v>
      </c>
      <c r="B226" s="4"/>
    </row>
    <row r="227" spans="1:6" ht="16.5">
      <c r="A227" s="3" t="s">
        <v>201</v>
      </c>
      <c r="B227" s="4"/>
    </row>
    <row r="228" spans="1:6" ht="16.5">
      <c r="A228" s="3" t="s">
        <v>202</v>
      </c>
      <c r="B228" s="4"/>
    </row>
    <row r="229" spans="1:6" ht="12.2" customHeight="1"/>
    <row r="230" spans="1:6" ht="18" customHeight="1">
      <c r="A230" s="7" t="s">
        <v>203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1" t="s">
        <v>178</v>
      </c>
      <c r="B232" s="2" t="s">
        <v>6</v>
      </c>
    </row>
    <row r="233" spans="1:6" ht="16.5">
      <c r="A233" s="3" t="s">
        <v>204</v>
      </c>
      <c r="B233" s="4"/>
    </row>
    <row r="234" spans="1:6" ht="16.5">
      <c r="A234" s="3" t="s">
        <v>205</v>
      </c>
      <c r="B234" s="4"/>
    </row>
    <row r="235" spans="1:6" ht="16.5">
      <c r="A235" s="3" t="s">
        <v>206</v>
      </c>
      <c r="B235" s="4"/>
    </row>
    <row r="236" spans="1:6" ht="16.5">
      <c r="A236" s="3" t="s">
        <v>207</v>
      </c>
      <c r="B236" s="4"/>
    </row>
    <row r="237" spans="1:6" ht="16.5">
      <c r="A237" s="3" t="s">
        <v>208</v>
      </c>
      <c r="B237" s="4"/>
    </row>
    <row r="238" spans="1:6" ht="16.5">
      <c r="A238" s="3" t="s">
        <v>209</v>
      </c>
      <c r="B238" s="4"/>
    </row>
    <row r="239" spans="1:6" ht="16.5">
      <c r="A239" s="3" t="s">
        <v>210</v>
      </c>
      <c r="B239" s="4"/>
    </row>
    <row r="240" spans="1:6" ht="16.5">
      <c r="A240" s="3" t="s">
        <v>211</v>
      </c>
      <c r="B240" s="4"/>
    </row>
    <row r="241" spans="1:6" ht="16.5">
      <c r="A241" s="3" t="s">
        <v>212</v>
      </c>
      <c r="B241" s="4"/>
    </row>
    <row r="242" spans="1:6" ht="12.2" customHeight="1"/>
    <row r="243" spans="1:6" ht="18" customHeight="1">
      <c r="A243" s="7" t="s">
        <v>213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1" t="s">
        <v>178</v>
      </c>
      <c r="B245" s="2" t="s">
        <v>7</v>
      </c>
    </row>
    <row r="246" spans="1:6" ht="16.5">
      <c r="A246" s="3" t="s">
        <v>214</v>
      </c>
      <c r="B246" s="4"/>
    </row>
    <row r="247" spans="1:6" ht="16.5">
      <c r="A247" s="3" t="s">
        <v>205</v>
      </c>
      <c r="B247" s="4"/>
    </row>
    <row r="248" spans="1:6" ht="16.5">
      <c r="A248" s="3" t="s">
        <v>206</v>
      </c>
      <c r="B248" s="4"/>
    </row>
    <row r="249" spans="1:6" ht="16.5">
      <c r="A249" s="3" t="s">
        <v>215</v>
      </c>
      <c r="B249" s="4"/>
    </row>
    <row r="250" spans="1:6" ht="16.5">
      <c r="A250" s="3" t="s">
        <v>207</v>
      </c>
      <c r="B250" s="4"/>
    </row>
    <row r="251" spans="1:6" ht="16.5">
      <c r="A251" s="3" t="s">
        <v>208</v>
      </c>
      <c r="B251" s="4"/>
    </row>
    <row r="252" spans="1:6" ht="16.5">
      <c r="A252" s="3" t="s">
        <v>209</v>
      </c>
      <c r="B252" s="4"/>
    </row>
    <row r="253" spans="1:6" ht="16.5">
      <c r="A253" s="3" t="s">
        <v>212</v>
      </c>
      <c r="B253" s="4"/>
    </row>
    <row r="254" spans="1:6" ht="16.5">
      <c r="A254" s="3" t="s">
        <v>210</v>
      </c>
      <c r="B254" s="4"/>
    </row>
    <row r="255" spans="1:6" ht="33">
      <c r="A255" s="3" t="s">
        <v>216</v>
      </c>
      <c r="B255" s="4"/>
    </row>
    <row r="256" spans="1:6" ht="16.5">
      <c r="A256" s="3" t="s">
        <v>217</v>
      </c>
      <c r="B256" s="4"/>
    </row>
    <row r="257" spans="1:6" ht="16.5">
      <c r="A257" s="3" t="s">
        <v>218</v>
      </c>
      <c r="B257" s="4"/>
    </row>
    <row r="258" spans="1:6" ht="12.95" customHeight="1"/>
    <row r="259" spans="1:6" ht="18" customHeight="1">
      <c r="A259" s="7" t="s">
        <v>219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1" t="s">
        <v>178</v>
      </c>
      <c r="B261" s="2" t="s">
        <v>6</v>
      </c>
    </row>
    <row r="262" spans="1:6" ht="16.5">
      <c r="A262" s="3" t="s">
        <v>220</v>
      </c>
      <c r="B262" s="4"/>
    </row>
    <row r="263" spans="1:6" ht="16.5">
      <c r="A263" s="3" t="s">
        <v>221</v>
      </c>
      <c r="B263" s="4"/>
    </row>
    <row r="264" spans="1:6" ht="16.5">
      <c r="A264" s="3" t="s">
        <v>222</v>
      </c>
      <c r="B264" s="4">
        <v>1</v>
      </c>
    </row>
    <row r="265" spans="1:6" ht="16.5">
      <c r="A265" s="3" t="s">
        <v>223</v>
      </c>
      <c r="B265" s="4">
        <v>1</v>
      </c>
    </row>
    <row r="266" spans="1:6" ht="16.5">
      <c r="A266" s="3" t="s">
        <v>224</v>
      </c>
      <c r="B266" s="4"/>
    </row>
    <row r="267" spans="1:6" ht="15.95" customHeight="1"/>
    <row r="268" spans="1:6" ht="18" customHeight="1">
      <c r="A268" s="7" t="s">
        <v>225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1" t="s">
        <v>178</v>
      </c>
      <c r="B270" s="2" t="s">
        <v>7</v>
      </c>
    </row>
    <row r="271" spans="1:6" ht="16.5">
      <c r="A271" s="3" t="s">
        <v>220</v>
      </c>
      <c r="B271" s="4"/>
    </row>
    <row r="272" spans="1:6" ht="16.5">
      <c r="A272" s="3" t="s">
        <v>221</v>
      </c>
      <c r="B272" s="4"/>
    </row>
    <row r="273" spans="1:6" ht="16.5">
      <c r="A273" s="3" t="s">
        <v>226</v>
      </c>
      <c r="B273" s="4"/>
    </row>
    <row r="274" spans="1:6" ht="16.5">
      <c r="A274" s="3" t="s">
        <v>227</v>
      </c>
      <c r="B274" s="4">
        <v>1</v>
      </c>
    </row>
    <row r="275" spans="1:6" ht="16.5">
      <c r="A275" s="3" t="s">
        <v>228</v>
      </c>
      <c r="B275" s="4"/>
    </row>
    <row r="276" spans="1:6" ht="16.5">
      <c r="A276" s="3" t="s">
        <v>229</v>
      </c>
      <c r="B276" s="4">
        <v>1</v>
      </c>
    </row>
    <row r="277" spans="1:6" ht="16.5">
      <c r="A277" s="3" t="s">
        <v>224</v>
      </c>
      <c r="B277" s="4"/>
    </row>
    <row r="278" spans="1:6" ht="11.45" customHeight="1"/>
    <row r="279" spans="1:6" ht="18" customHeight="1">
      <c r="A279" s="7" t="s">
        <v>230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1" t="s">
        <v>178</v>
      </c>
      <c r="B281" s="2" t="s">
        <v>6</v>
      </c>
    </row>
    <row r="282" spans="1:6" ht="33">
      <c r="A282" s="3" t="s">
        <v>231</v>
      </c>
      <c r="B282" s="4"/>
    </row>
    <row r="283" spans="1:6" ht="16.5">
      <c r="A283" s="3" t="s">
        <v>232</v>
      </c>
      <c r="B283" s="4"/>
    </row>
    <row r="284" spans="1:6" ht="16.5">
      <c r="A284" s="3" t="s">
        <v>233</v>
      </c>
      <c r="B284" s="4"/>
    </row>
    <row r="285" spans="1:6" ht="16.5">
      <c r="A285" s="3" t="s">
        <v>234</v>
      </c>
      <c r="B285" s="4"/>
    </row>
    <row r="286" spans="1:6" ht="16.5">
      <c r="A286" s="3" t="s">
        <v>235</v>
      </c>
      <c r="B286" s="4"/>
    </row>
    <row r="287" spans="1:6" ht="16.5">
      <c r="A287" s="3" t="s">
        <v>236</v>
      </c>
      <c r="B287" s="4"/>
    </row>
    <row r="288" spans="1:6" ht="66">
      <c r="A288" s="3" t="s">
        <v>237</v>
      </c>
      <c r="B288" s="4"/>
    </row>
    <row r="289" spans="1:6" ht="49.5">
      <c r="A289" s="3" t="s">
        <v>238</v>
      </c>
      <c r="B289" s="4"/>
    </row>
    <row r="290" spans="1:6" ht="49.5">
      <c r="A290" s="3" t="s">
        <v>239</v>
      </c>
      <c r="B290" s="4"/>
    </row>
    <row r="291" spans="1:6" ht="16.5">
      <c r="A291" s="3" t="s">
        <v>240</v>
      </c>
      <c r="B291" s="4"/>
    </row>
    <row r="292" spans="1:6" ht="12.2" customHeight="1"/>
    <row r="293" spans="1:6" ht="18" customHeight="1">
      <c r="A293" s="7" t="s">
        <v>241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1" t="s">
        <v>178</v>
      </c>
      <c r="B295" s="2" t="s">
        <v>7</v>
      </c>
    </row>
    <row r="296" spans="1:6" ht="33">
      <c r="A296" s="3" t="s">
        <v>231</v>
      </c>
      <c r="B296" s="4"/>
    </row>
    <row r="297" spans="1:6" ht="16.5">
      <c r="A297" s="3" t="s">
        <v>233</v>
      </c>
      <c r="B297" s="4"/>
    </row>
    <row r="298" spans="1:6" ht="16.5">
      <c r="A298" s="3" t="s">
        <v>242</v>
      </c>
      <c r="B298" s="4"/>
    </row>
    <row r="299" spans="1:6" ht="16.5">
      <c r="A299" s="3" t="s">
        <v>235</v>
      </c>
      <c r="B299" s="4"/>
    </row>
    <row r="300" spans="1:6" ht="16.5">
      <c r="A300" s="3" t="s">
        <v>236</v>
      </c>
      <c r="B300" s="4"/>
    </row>
    <row r="301" spans="1:6" ht="16.5">
      <c r="A301" s="3" t="s">
        <v>243</v>
      </c>
      <c r="B301" s="4"/>
    </row>
    <row r="302" spans="1:6" ht="33">
      <c r="A302" s="3" t="s">
        <v>244</v>
      </c>
      <c r="B302" s="4"/>
    </row>
    <row r="303" spans="1:6" ht="66">
      <c r="A303" s="3" t="s">
        <v>237</v>
      </c>
      <c r="B303" s="4"/>
    </row>
    <row r="304" spans="1:6" ht="49.5">
      <c r="A304" s="3" t="s">
        <v>238</v>
      </c>
      <c r="B304" s="4"/>
    </row>
    <row r="305" spans="1:6" ht="49.5">
      <c r="A305" s="3" t="s">
        <v>239</v>
      </c>
      <c r="B305" s="4"/>
    </row>
    <row r="306" spans="1:6" ht="16.5">
      <c r="A306" s="3" t="s">
        <v>245</v>
      </c>
      <c r="B306" s="4"/>
    </row>
    <row r="307" spans="1:6" ht="16.5">
      <c r="A307" s="3" t="s">
        <v>240</v>
      </c>
      <c r="B307" s="4"/>
    </row>
    <row r="308" spans="1:6" ht="10.7" customHeight="1"/>
    <row r="309" spans="1:6" ht="18" customHeight="1">
      <c r="A309" s="7" t="s">
        <v>246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1" t="s">
        <v>247</v>
      </c>
      <c r="B311" s="2" t="s">
        <v>5</v>
      </c>
      <c r="D311" s="2" t="s">
        <v>6</v>
      </c>
      <c r="E311" s="9" t="s">
        <v>7</v>
      </c>
      <c r="F311" s="6"/>
    </row>
    <row r="312" spans="1:6" ht="16.5">
      <c r="A312" s="3" t="s">
        <v>248</v>
      </c>
      <c r="B312" s="4"/>
      <c r="D312" s="4"/>
      <c r="E312" s="5"/>
      <c r="F312" s="6"/>
    </row>
    <row r="313" spans="1:6" ht="16.5">
      <c r="A313" s="3" t="s">
        <v>249</v>
      </c>
      <c r="B313" s="4"/>
      <c r="D313" s="4"/>
      <c r="E313" s="5"/>
      <c r="F313" s="6"/>
    </row>
    <row r="314" spans="1:6" ht="16.5">
      <c r="A314" s="3" t="s">
        <v>250</v>
      </c>
      <c r="B314" s="4"/>
      <c r="D314" s="4"/>
      <c r="E314" s="5"/>
      <c r="F314" s="6"/>
    </row>
    <row r="315" spans="1:6" ht="16.5">
      <c r="A315" s="3" t="s">
        <v>251</v>
      </c>
      <c r="B315" s="4"/>
      <c r="D315" s="4"/>
      <c r="E315" s="5"/>
      <c r="F315" s="6"/>
    </row>
    <row r="316" spans="1:6" ht="16.5">
      <c r="A316" s="3" t="s">
        <v>252</v>
      </c>
      <c r="B316" s="4">
        <v>3</v>
      </c>
      <c r="D316" s="4">
        <v>2</v>
      </c>
      <c r="E316" s="5">
        <v>1</v>
      </c>
      <c r="F316" s="6"/>
    </row>
    <row r="317" spans="1:6" ht="16.5">
      <c r="A317" s="3" t="s">
        <v>253</v>
      </c>
      <c r="B317" s="4"/>
      <c r="D317" s="4"/>
      <c r="E317" s="5"/>
      <c r="F317" s="6"/>
    </row>
    <row r="318" spans="1:6" ht="16.5">
      <c r="A318" s="3" t="s">
        <v>254</v>
      </c>
      <c r="B318" s="4"/>
      <c r="D318" s="4"/>
      <c r="E318" s="5"/>
      <c r="F318" s="6"/>
    </row>
    <row r="319" spans="1:6" ht="16.5">
      <c r="A319" s="3" t="s">
        <v>255</v>
      </c>
      <c r="B319" s="4">
        <v>18</v>
      </c>
      <c r="D319" s="4">
        <v>9</v>
      </c>
      <c r="E319" s="5">
        <v>9</v>
      </c>
      <c r="F319" s="6"/>
    </row>
    <row r="320" spans="1:6" ht="16.5">
      <c r="A320" s="3" t="s">
        <v>256</v>
      </c>
      <c r="B320" s="4"/>
      <c r="D320" s="4"/>
      <c r="E320" s="5"/>
      <c r="F320" s="6"/>
    </row>
    <row r="321" spans="1:6" ht="16.5">
      <c r="A321" s="3" t="s">
        <v>257</v>
      </c>
      <c r="B321" s="4"/>
      <c r="D321" s="4"/>
      <c r="E321" s="5"/>
      <c r="F321" s="6"/>
    </row>
    <row r="322" spans="1:6" ht="10.7" customHeight="1"/>
    <row r="323" spans="1:6" ht="18" customHeight="1">
      <c r="A323" s="7" t="s">
        <v>258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1" t="s">
        <v>259</v>
      </c>
      <c r="B325" s="2" t="s">
        <v>5</v>
      </c>
      <c r="D325" s="2" t="s">
        <v>6</v>
      </c>
      <c r="E325" s="9" t="s">
        <v>7</v>
      </c>
      <c r="F325" s="6"/>
    </row>
    <row r="326" spans="1:6" ht="16.5">
      <c r="A326" s="3" t="s">
        <v>260</v>
      </c>
      <c r="B326" s="4">
        <v>49</v>
      </c>
      <c r="D326" s="4">
        <v>21</v>
      </c>
      <c r="E326" s="5">
        <v>28</v>
      </c>
      <c r="F326" s="6"/>
    </row>
    <row r="327" spans="1:6" ht="16.5">
      <c r="A327" s="3" t="s">
        <v>261</v>
      </c>
      <c r="B327" s="4">
        <v>2</v>
      </c>
      <c r="D327" s="4">
        <v>1</v>
      </c>
      <c r="E327" s="5">
        <v>1</v>
      </c>
      <c r="F327" s="6"/>
    </row>
    <row r="328" spans="1:6" ht="16.5">
      <c r="A328" s="3" t="s">
        <v>262</v>
      </c>
      <c r="B328" s="4"/>
      <c r="D328" s="4"/>
      <c r="E328" s="5"/>
      <c r="F328" s="6"/>
    </row>
    <row r="329" spans="1:6" ht="16.5">
      <c r="A329" s="3" t="s">
        <v>263</v>
      </c>
      <c r="B329" s="4">
        <v>3</v>
      </c>
      <c r="D329" s="4">
        <v>2</v>
      </c>
      <c r="E329" s="5">
        <v>1</v>
      </c>
      <c r="F329" s="6"/>
    </row>
    <row r="330" spans="1:6" ht="16.5">
      <c r="A330" s="3" t="s">
        <v>264</v>
      </c>
      <c r="B330" s="4"/>
      <c r="D330" s="4"/>
      <c r="E330" s="5"/>
      <c r="F330" s="6"/>
    </row>
    <row r="331" spans="1:6" ht="16.5">
      <c r="A331" s="3" t="s">
        <v>265</v>
      </c>
      <c r="B331" s="4">
        <v>4</v>
      </c>
      <c r="D331" s="4">
        <v>3</v>
      </c>
      <c r="E331" s="5">
        <v>1</v>
      </c>
      <c r="F331" s="6"/>
    </row>
    <row r="332" spans="1:6" ht="12.2" customHeight="1"/>
    <row r="333" spans="1:6" ht="18" customHeight="1">
      <c r="A333" s="7" t="s">
        <v>266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1" t="s">
        <v>19</v>
      </c>
      <c r="B335" s="2" t="s">
        <v>5</v>
      </c>
      <c r="D335" s="2" t="s">
        <v>6</v>
      </c>
      <c r="E335" s="9" t="s">
        <v>7</v>
      </c>
      <c r="F335" s="6"/>
    </row>
    <row r="336" spans="1:6" ht="16.5">
      <c r="A336" s="3" t="s">
        <v>267</v>
      </c>
      <c r="B336" s="4"/>
      <c r="D336" s="4"/>
      <c r="E336" s="5"/>
      <c r="F336" s="6"/>
    </row>
    <row r="337" spans="1:6" ht="16.5">
      <c r="A337" s="3" t="s">
        <v>268</v>
      </c>
      <c r="B337" s="4"/>
      <c r="D337" s="4"/>
      <c r="E337" s="5"/>
      <c r="F337" s="6"/>
    </row>
    <row r="338" spans="1:6" ht="16.5">
      <c r="A338" s="3" t="s">
        <v>269</v>
      </c>
      <c r="B338" s="4"/>
      <c r="D338" s="4"/>
      <c r="E338" s="5"/>
      <c r="F338" s="6"/>
    </row>
    <row r="339" spans="1:6" ht="33">
      <c r="A339" s="3" t="s">
        <v>270</v>
      </c>
      <c r="B339" s="4"/>
      <c r="D339" s="4"/>
      <c r="E339" s="5"/>
      <c r="F339" s="6"/>
    </row>
  </sheetData>
  <mergeCells count="331"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A181:A185"/>
    <mergeCell ref="B181:D181"/>
    <mergeCell ref="E181:F181"/>
    <mergeCell ref="H181:I181"/>
    <mergeCell ref="B182:D182"/>
    <mergeCell ref="E182:F182"/>
    <mergeCell ref="H182:I182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A47:A51"/>
    <mergeCell ref="B47:D47"/>
    <mergeCell ref="E47:F47"/>
    <mergeCell ref="H47:I47"/>
    <mergeCell ref="B48:D48"/>
    <mergeCell ref="E48:F48"/>
    <mergeCell ref="H48:I48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A1:N1"/>
    <mergeCell ref="A3:N3"/>
    <mergeCell ref="A5:N5"/>
    <mergeCell ref="A6:N6"/>
    <mergeCell ref="A9:F9"/>
    <mergeCell ref="E11:F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BEC9C-8247-4F8A-BD92-C91521D26845}">
  <dimension ref="A1:T339"/>
  <sheetViews>
    <sheetView workbookViewId="0">
      <selection sqref="A1:XFD1048576"/>
    </sheetView>
  </sheetViews>
  <sheetFormatPr baseColWidth="10" defaultRowHeight="15"/>
  <cols>
    <col min="1" max="1" width="68.5703125" customWidth="1"/>
    <col min="2" max="2" width="13.7109375" customWidth="1"/>
    <col min="3" max="3" width="0" hidden="1" customWidth="1"/>
    <col min="4" max="4" width="13.7109375" customWidth="1"/>
    <col min="5" max="5" width="0" hidden="1" customWidth="1"/>
    <col min="6" max="6" width="13.7109375" customWidth="1"/>
    <col min="7" max="8" width="0" hidden="1" customWidth="1"/>
    <col min="9" max="9" width="13.7109375" customWidth="1"/>
    <col min="10" max="10" width="0" hidden="1" customWidth="1"/>
    <col min="11" max="11" width="13.7109375" customWidth="1"/>
    <col min="12" max="12" width="0" hidden="1" customWidth="1"/>
    <col min="13" max="13" width="13.7109375" customWidth="1"/>
    <col min="14" max="14" width="5" customWidth="1"/>
    <col min="15" max="15" width="8.7109375" customWidth="1"/>
    <col min="16" max="20" width="13.7109375" customWidth="1"/>
    <col min="21" max="21" width="0" hidden="1" customWidth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16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7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7" t="s">
        <v>273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7" t="s">
        <v>3</v>
      </c>
      <c r="B9" s="8"/>
      <c r="C9" s="8"/>
      <c r="D9" s="8"/>
      <c r="E9" s="8"/>
      <c r="F9" s="8"/>
    </row>
    <row r="10" spans="1:14" ht="5.25" customHeight="1"/>
    <row r="11" spans="1:14" ht="16.5">
      <c r="A11" s="1" t="s">
        <v>4</v>
      </c>
      <c r="B11" s="2" t="s">
        <v>5</v>
      </c>
      <c r="D11" s="2" t="s">
        <v>6</v>
      </c>
      <c r="E11" s="9" t="s">
        <v>7</v>
      </c>
      <c r="F11" s="6"/>
    </row>
    <row r="12" spans="1:14" ht="16.5">
      <c r="A12" s="3" t="s">
        <v>8</v>
      </c>
      <c r="B12" s="4">
        <v>1</v>
      </c>
      <c r="D12" s="4">
        <v>1</v>
      </c>
      <c r="E12" s="5">
        <v>0</v>
      </c>
      <c r="F12" s="6"/>
    </row>
    <row r="13" spans="1:14" ht="16.5">
      <c r="A13" s="3" t="s">
        <v>9</v>
      </c>
      <c r="B13" s="4">
        <v>111</v>
      </c>
      <c r="D13" s="4">
        <v>59</v>
      </c>
      <c r="E13" s="5">
        <v>52</v>
      </c>
      <c r="F13" s="6"/>
    </row>
    <row r="14" spans="1:14" ht="16.5">
      <c r="A14" s="3" t="s">
        <v>10</v>
      </c>
      <c r="B14" s="4"/>
      <c r="D14" s="4"/>
      <c r="E14" s="5"/>
      <c r="F14" s="6"/>
    </row>
    <row r="15" spans="1:14" ht="16.5">
      <c r="A15" s="3" t="s">
        <v>11</v>
      </c>
      <c r="B15" s="4">
        <v>2</v>
      </c>
      <c r="D15" s="4">
        <v>0</v>
      </c>
      <c r="E15" s="5">
        <v>2</v>
      </c>
      <c r="F15" s="6"/>
    </row>
    <row r="16" spans="1:14" ht="12.95" customHeight="1"/>
    <row r="17" spans="1:20" ht="18" customHeight="1">
      <c r="A17" s="7" t="s">
        <v>12</v>
      </c>
      <c r="B17" s="8"/>
      <c r="C17" s="8"/>
      <c r="D17" s="8"/>
      <c r="E17" s="8"/>
      <c r="F17" s="8"/>
    </row>
    <row r="18" spans="1:20" ht="10.15" customHeight="1"/>
    <row r="19" spans="1:20">
      <c r="A19" s="15" t="s">
        <v>13</v>
      </c>
      <c r="B19" s="15" t="s">
        <v>13</v>
      </c>
      <c r="D19" s="15" t="s">
        <v>13</v>
      </c>
      <c r="E19" s="9" t="s">
        <v>14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6"/>
      <c r="Q19" s="9" t="s">
        <v>15</v>
      </c>
      <c r="R19" s="13"/>
      <c r="S19" s="13"/>
      <c r="T19" s="6"/>
    </row>
    <row r="20" spans="1:20">
      <c r="A20" s="12"/>
      <c r="B20" s="12"/>
      <c r="D20" s="12"/>
      <c r="E20" s="9" t="s">
        <v>16</v>
      </c>
      <c r="F20" s="13"/>
      <c r="G20" s="13"/>
      <c r="H20" s="13"/>
      <c r="I20" s="6"/>
      <c r="K20" s="9" t="s">
        <v>17</v>
      </c>
      <c r="L20" s="13"/>
      <c r="M20" s="6"/>
      <c r="N20" s="9" t="s">
        <v>18</v>
      </c>
      <c r="O20" s="13"/>
      <c r="P20" s="6"/>
      <c r="Q20" s="9" t="s">
        <v>16</v>
      </c>
      <c r="R20" s="6"/>
      <c r="S20" s="9" t="s">
        <v>17</v>
      </c>
      <c r="T20" s="6"/>
    </row>
    <row r="21" spans="1:20" ht="16.5">
      <c r="A21" s="1" t="s">
        <v>19</v>
      </c>
      <c r="B21" s="1" t="s">
        <v>20</v>
      </c>
      <c r="D21" s="2" t="s">
        <v>5</v>
      </c>
      <c r="E21" s="9" t="s">
        <v>6</v>
      </c>
      <c r="F21" s="6"/>
      <c r="H21" s="9" t="s">
        <v>7</v>
      </c>
      <c r="I21" s="6"/>
      <c r="K21" s="2" t="s">
        <v>6</v>
      </c>
      <c r="M21" s="2" t="s">
        <v>7</v>
      </c>
      <c r="N21" s="9" t="s">
        <v>6</v>
      </c>
      <c r="O21" s="6"/>
      <c r="P21" s="2" t="s">
        <v>7</v>
      </c>
      <c r="Q21" s="2" t="s">
        <v>6</v>
      </c>
      <c r="R21" s="2" t="s">
        <v>7</v>
      </c>
      <c r="S21" s="2" t="s">
        <v>6</v>
      </c>
      <c r="T21" s="2" t="s">
        <v>7</v>
      </c>
    </row>
    <row r="22" spans="1:20" ht="16.5">
      <c r="A22" s="10" t="s">
        <v>21</v>
      </c>
      <c r="B22" s="3" t="s">
        <v>22</v>
      </c>
      <c r="D22" s="4">
        <v>226</v>
      </c>
      <c r="E22" s="5">
        <v>24</v>
      </c>
      <c r="F22" s="6"/>
      <c r="H22" s="5">
        <v>0</v>
      </c>
      <c r="I22" s="6"/>
      <c r="K22" s="4">
        <v>71</v>
      </c>
      <c r="M22" s="4">
        <v>60</v>
      </c>
      <c r="N22" s="5"/>
      <c r="O22" s="6"/>
      <c r="P22" s="4"/>
      <c r="Q22" s="4">
        <v>24</v>
      </c>
      <c r="R22" s="4">
        <v>0</v>
      </c>
      <c r="S22" s="4">
        <v>5</v>
      </c>
      <c r="T22" s="4">
        <v>42</v>
      </c>
    </row>
    <row r="23" spans="1:20" ht="16.5">
      <c r="A23" s="12"/>
      <c r="B23" s="3" t="s">
        <v>23</v>
      </c>
      <c r="D23" s="4">
        <v>156</v>
      </c>
      <c r="E23" s="5">
        <v>22</v>
      </c>
      <c r="F23" s="6"/>
      <c r="H23" s="5">
        <v>8</v>
      </c>
      <c r="I23" s="6"/>
      <c r="K23" s="4">
        <v>65</v>
      </c>
      <c r="M23" s="4">
        <v>60</v>
      </c>
      <c r="N23" s="5"/>
      <c r="O23" s="6"/>
      <c r="P23" s="4"/>
      <c r="Q23" s="4">
        <v>1</v>
      </c>
      <c r="R23" s="4">
        <v>0</v>
      </c>
      <c r="S23" s="4"/>
      <c r="T23" s="4"/>
    </row>
    <row r="24" spans="1:20" ht="16.5">
      <c r="A24" s="3" t="s">
        <v>24</v>
      </c>
      <c r="B24" s="3" t="s">
        <v>25</v>
      </c>
      <c r="D24" s="4">
        <v>492</v>
      </c>
      <c r="E24" s="5">
        <v>46</v>
      </c>
      <c r="F24" s="6"/>
      <c r="H24" s="5">
        <v>8</v>
      </c>
      <c r="I24" s="6"/>
      <c r="K24" s="4">
        <v>182</v>
      </c>
      <c r="M24" s="4">
        <v>141</v>
      </c>
      <c r="N24" s="5"/>
      <c r="O24" s="6"/>
      <c r="P24" s="4"/>
      <c r="Q24" s="4">
        <v>26</v>
      </c>
      <c r="R24" s="4">
        <v>0</v>
      </c>
      <c r="S24" s="4">
        <v>7</v>
      </c>
      <c r="T24" s="4">
        <v>82</v>
      </c>
    </row>
    <row r="25" spans="1:20" ht="16.5">
      <c r="A25" s="10" t="s">
        <v>26</v>
      </c>
      <c r="B25" s="3" t="s">
        <v>27</v>
      </c>
      <c r="D25" s="4">
        <v>226</v>
      </c>
      <c r="E25" s="5">
        <v>24</v>
      </c>
      <c r="F25" s="6"/>
      <c r="H25" s="5">
        <v>0</v>
      </c>
      <c r="I25" s="6"/>
      <c r="K25" s="4">
        <v>71</v>
      </c>
      <c r="M25" s="4">
        <v>60</v>
      </c>
      <c r="N25" s="5"/>
      <c r="O25" s="6"/>
      <c r="P25" s="4"/>
      <c r="Q25" s="4">
        <v>24</v>
      </c>
      <c r="R25" s="4">
        <v>0</v>
      </c>
      <c r="S25" s="4">
        <v>5</v>
      </c>
      <c r="T25" s="4">
        <v>42</v>
      </c>
    </row>
    <row r="26" spans="1:20" ht="16.5">
      <c r="A26" s="11"/>
      <c r="B26" s="3" t="s">
        <v>28</v>
      </c>
      <c r="D26" s="4">
        <v>110</v>
      </c>
      <c r="E26" s="5"/>
      <c r="F26" s="6"/>
      <c r="H26" s="5"/>
      <c r="I26" s="6"/>
      <c r="K26" s="4">
        <v>46</v>
      </c>
      <c r="M26" s="4">
        <v>21</v>
      </c>
      <c r="N26" s="5"/>
      <c r="O26" s="6"/>
      <c r="P26" s="4"/>
      <c r="Q26" s="4">
        <v>1</v>
      </c>
      <c r="R26" s="4">
        <v>0</v>
      </c>
      <c r="S26" s="4">
        <v>2</v>
      </c>
      <c r="T26" s="4">
        <v>40</v>
      </c>
    </row>
    <row r="27" spans="1:20" ht="33">
      <c r="A27" s="12"/>
      <c r="B27" s="3" t="s">
        <v>29</v>
      </c>
      <c r="D27" s="4">
        <v>156</v>
      </c>
      <c r="E27" s="5">
        <v>22</v>
      </c>
      <c r="F27" s="6"/>
      <c r="H27" s="5">
        <v>8</v>
      </c>
      <c r="I27" s="6"/>
      <c r="K27" s="4">
        <v>65</v>
      </c>
      <c r="M27" s="4">
        <v>60</v>
      </c>
      <c r="N27" s="5"/>
      <c r="O27" s="6"/>
      <c r="P27" s="4"/>
      <c r="Q27" s="4">
        <v>1</v>
      </c>
      <c r="R27" s="4">
        <v>0</v>
      </c>
      <c r="S27" s="4"/>
      <c r="T27" s="4"/>
    </row>
    <row r="28" spans="1:20" ht="14.65" customHeight="1"/>
    <row r="29" spans="1:20" ht="18" customHeight="1">
      <c r="A29" s="7" t="s">
        <v>30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1" t="s">
        <v>31</v>
      </c>
      <c r="B31" s="14" t="s">
        <v>32</v>
      </c>
      <c r="C31" s="13"/>
      <c r="D31" s="6"/>
      <c r="E31" s="9" t="s">
        <v>5</v>
      </c>
      <c r="F31" s="6"/>
      <c r="H31" s="9" t="s">
        <v>6</v>
      </c>
      <c r="I31" s="6"/>
      <c r="K31" s="2" t="s">
        <v>7</v>
      </c>
    </row>
    <row r="32" spans="1:20" ht="16.5">
      <c r="A32" s="10" t="s">
        <v>33</v>
      </c>
      <c r="B32" s="10" t="s">
        <v>34</v>
      </c>
      <c r="C32" s="13"/>
      <c r="D32" s="6"/>
      <c r="E32" s="5">
        <v>14</v>
      </c>
      <c r="F32" s="6"/>
      <c r="H32" s="5">
        <v>4</v>
      </c>
      <c r="I32" s="6"/>
      <c r="K32" s="4">
        <v>10</v>
      </c>
    </row>
    <row r="33" spans="1:11" ht="16.5">
      <c r="A33" s="11"/>
      <c r="B33" s="10" t="s">
        <v>35</v>
      </c>
      <c r="C33" s="13"/>
      <c r="D33" s="6"/>
      <c r="E33" s="5">
        <v>2</v>
      </c>
      <c r="F33" s="6"/>
      <c r="H33" s="5">
        <v>1</v>
      </c>
      <c r="I33" s="6"/>
      <c r="K33" s="4">
        <v>1</v>
      </c>
    </row>
    <row r="34" spans="1:11" ht="16.5">
      <c r="A34" s="12"/>
      <c r="B34" s="10" t="s">
        <v>36</v>
      </c>
      <c r="C34" s="13"/>
      <c r="D34" s="6"/>
      <c r="E34" s="5"/>
      <c r="F34" s="6"/>
      <c r="H34" s="5"/>
      <c r="I34" s="6"/>
      <c r="K34" s="4"/>
    </row>
    <row r="35" spans="1:11" ht="16.5">
      <c r="A35" s="10" t="s">
        <v>37</v>
      </c>
      <c r="B35" s="10" t="s">
        <v>34</v>
      </c>
      <c r="C35" s="13"/>
      <c r="D35" s="6"/>
      <c r="E35" s="5"/>
      <c r="F35" s="6"/>
      <c r="H35" s="5"/>
      <c r="I35" s="6"/>
      <c r="K35" s="4"/>
    </row>
    <row r="36" spans="1:11" ht="16.5">
      <c r="A36" s="11"/>
      <c r="B36" s="10" t="s">
        <v>35</v>
      </c>
      <c r="C36" s="13"/>
      <c r="D36" s="6"/>
      <c r="E36" s="5"/>
      <c r="F36" s="6"/>
      <c r="H36" s="5"/>
      <c r="I36" s="6"/>
      <c r="K36" s="4"/>
    </row>
    <row r="37" spans="1:11" ht="16.5">
      <c r="A37" s="12"/>
      <c r="B37" s="10" t="s">
        <v>36</v>
      </c>
      <c r="C37" s="13"/>
      <c r="D37" s="6"/>
      <c r="E37" s="5"/>
      <c r="F37" s="6"/>
      <c r="H37" s="5"/>
      <c r="I37" s="6"/>
      <c r="K37" s="4"/>
    </row>
    <row r="38" spans="1:11" ht="9.9499999999999993" customHeight="1"/>
    <row r="39" spans="1:11" ht="18" customHeight="1">
      <c r="A39" s="7" t="s">
        <v>38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1" t="s">
        <v>31</v>
      </c>
      <c r="B41" s="14" t="s">
        <v>39</v>
      </c>
      <c r="C41" s="13"/>
      <c r="D41" s="6"/>
      <c r="E41" s="9" t="s">
        <v>5</v>
      </c>
      <c r="F41" s="6"/>
      <c r="H41" s="9" t="s">
        <v>6</v>
      </c>
      <c r="I41" s="6"/>
      <c r="K41" s="2" t="s">
        <v>7</v>
      </c>
    </row>
    <row r="42" spans="1:11" ht="16.5">
      <c r="A42" s="3" t="s">
        <v>40</v>
      </c>
      <c r="B42" s="10" t="s">
        <v>25</v>
      </c>
      <c r="C42" s="13"/>
      <c r="D42" s="6"/>
      <c r="E42" s="5">
        <v>106</v>
      </c>
      <c r="F42" s="6"/>
      <c r="H42" s="5">
        <v>55</v>
      </c>
      <c r="I42" s="6"/>
      <c r="K42" s="4">
        <v>51</v>
      </c>
    </row>
    <row r="43" spans="1:11" ht="16.5">
      <c r="A43" s="3" t="s">
        <v>41</v>
      </c>
      <c r="B43" s="10" t="s">
        <v>25</v>
      </c>
      <c r="C43" s="13"/>
      <c r="D43" s="6"/>
      <c r="E43" s="5">
        <v>24</v>
      </c>
      <c r="F43" s="6"/>
      <c r="H43" s="5">
        <v>23</v>
      </c>
      <c r="I43" s="6"/>
      <c r="K43" s="4">
        <v>1</v>
      </c>
    </row>
    <row r="44" spans="1:11" ht="16.5">
      <c r="A44" s="10" t="s">
        <v>42</v>
      </c>
      <c r="B44" s="10" t="s">
        <v>43</v>
      </c>
      <c r="C44" s="13"/>
      <c r="D44" s="6"/>
      <c r="E44" s="5">
        <v>95</v>
      </c>
      <c r="F44" s="6"/>
      <c r="H44" s="5">
        <v>74</v>
      </c>
      <c r="I44" s="6"/>
      <c r="K44" s="4">
        <v>21</v>
      </c>
    </row>
    <row r="45" spans="1:11" ht="16.5">
      <c r="A45" s="11"/>
      <c r="B45" s="10" t="s">
        <v>44</v>
      </c>
      <c r="C45" s="13"/>
      <c r="D45" s="6"/>
      <c r="E45" s="5">
        <v>8</v>
      </c>
      <c r="F45" s="6"/>
      <c r="H45" s="5">
        <v>8</v>
      </c>
      <c r="I45" s="6"/>
      <c r="K45" s="4">
        <v>0</v>
      </c>
    </row>
    <row r="46" spans="1:11" ht="16.5">
      <c r="A46" s="12"/>
      <c r="B46" s="10" t="s">
        <v>45</v>
      </c>
      <c r="C46" s="13"/>
      <c r="D46" s="6"/>
      <c r="E46" s="5"/>
      <c r="F46" s="6"/>
      <c r="H46" s="5"/>
      <c r="I46" s="6"/>
      <c r="K46" s="4"/>
    </row>
    <row r="47" spans="1:11" ht="16.5">
      <c r="A47" s="10" t="s">
        <v>46</v>
      </c>
      <c r="B47" s="10" t="s">
        <v>47</v>
      </c>
      <c r="C47" s="13"/>
      <c r="D47" s="6"/>
      <c r="E47" s="5">
        <v>58</v>
      </c>
      <c r="F47" s="6"/>
      <c r="H47" s="5">
        <v>37</v>
      </c>
      <c r="I47" s="6"/>
      <c r="K47" s="4">
        <v>21</v>
      </c>
    </row>
    <row r="48" spans="1:11" ht="16.5">
      <c r="A48" s="11"/>
      <c r="B48" s="10" t="s">
        <v>48</v>
      </c>
      <c r="C48" s="13"/>
      <c r="D48" s="6"/>
      <c r="E48" s="5">
        <v>56</v>
      </c>
      <c r="F48" s="6"/>
      <c r="H48" s="5">
        <v>40</v>
      </c>
      <c r="I48" s="6"/>
      <c r="K48" s="4">
        <v>16</v>
      </c>
    </row>
    <row r="49" spans="1:11" ht="16.5">
      <c r="A49" s="11"/>
      <c r="B49" s="10" t="s">
        <v>49</v>
      </c>
      <c r="C49" s="13"/>
      <c r="D49" s="6"/>
      <c r="E49" s="5">
        <v>68</v>
      </c>
      <c r="F49" s="6"/>
      <c r="H49" s="5">
        <v>55</v>
      </c>
      <c r="I49" s="6"/>
      <c r="K49" s="4">
        <v>13</v>
      </c>
    </row>
    <row r="50" spans="1:11" ht="16.5">
      <c r="A50" s="11"/>
      <c r="B50" s="10" t="s">
        <v>50</v>
      </c>
      <c r="C50" s="13"/>
      <c r="D50" s="6"/>
      <c r="E50" s="5">
        <v>11</v>
      </c>
      <c r="F50" s="6"/>
      <c r="H50" s="5">
        <v>11</v>
      </c>
      <c r="I50" s="6"/>
      <c r="K50" s="4">
        <v>0</v>
      </c>
    </row>
    <row r="51" spans="1:11" ht="16.5">
      <c r="A51" s="12"/>
      <c r="B51" s="10" t="s">
        <v>51</v>
      </c>
      <c r="C51" s="13"/>
      <c r="D51" s="6"/>
      <c r="E51" s="5"/>
      <c r="F51" s="6"/>
      <c r="H51" s="5"/>
      <c r="I51" s="6"/>
      <c r="K51" s="4"/>
    </row>
    <row r="52" spans="1:11" ht="16.5">
      <c r="A52" s="10" t="s">
        <v>52</v>
      </c>
      <c r="B52" s="10" t="s">
        <v>53</v>
      </c>
      <c r="C52" s="13"/>
      <c r="D52" s="6"/>
      <c r="E52" s="5"/>
      <c r="F52" s="6"/>
      <c r="H52" s="5"/>
      <c r="I52" s="6"/>
      <c r="K52" s="4"/>
    </row>
    <row r="53" spans="1:11" ht="16.5">
      <c r="A53" s="11"/>
      <c r="B53" s="10" t="s">
        <v>54</v>
      </c>
      <c r="C53" s="13"/>
      <c r="D53" s="6"/>
      <c r="E53" s="5">
        <v>67</v>
      </c>
      <c r="F53" s="6"/>
      <c r="H53" s="5">
        <v>46</v>
      </c>
      <c r="I53" s="6"/>
      <c r="K53" s="4">
        <v>21</v>
      </c>
    </row>
    <row r="54" spans="1:11" ht="16.5">
      <c r="A54" s="12"/>
      <c r="B54" s="10" t="s">
        <v>55</v>
      </c>
      <c r="C54" s="13"/>
      <c r="D54" s="6"/>
      <c r="E54" s="5"/>
      <c r="F54" s="6"/>
      <c r="H54" s="5"/>
      <c r="I54" s="6"/>
      <c r="K54" s="4"/>
    </row>
    <row r="55" spans="1:11" ht="16.5">
      <c r="A55" s="3" t="s">
        <v>56</v>
      </c>
      <c r="B55" s="10" t="s">
        <v>25</v>
      </c>
      <c r="C55" s="13"/>
      <c r="D55" s="6"/>
      <c r="E55" s="5">
        <v>1</v>
      </c>
      <c r="F55" s="6"/>
      <c r="H55" s="5">
        <v>1</v>
      </c>
      <c r="I55" s="6"/>
      <c r="K55" s="4">
        <v>0</v>
      </c>
    </row>
    <row r="56" spans="1:11" ht="16.5">
      <c r="A56" s="3" t="s">
        <v>57</v>
      </c>
      <c r="B56" s="10" t="s">
        <v>25</v>
      </c>
      <c r="C56" s="13"/>
      <c r="D56" s="6"/>
      <c r="E56" s="5"/>
      <c r="F56" s="6"/>
      <c r="H56" s="5"/>
      <c r="I56" s="6"/>
      <c r="K56" s="4"/>
    </row>
    <row r="57" spans="1:11" ht="16.5">
      <c r="A57" s="3" t="s">
        <v>58</v>
      </c>
      <c r="B57" s="10" t="s">
        <v>25</v>
      </c>
      <c r="C57" s="13"/>
      <c r="D57" s="6"/>
      <c r="E57" s="5"/>
      <c r="F57" s="6"/>
      <c r="H57" s="5"/>
      <c r="I57" s="6"/>
      <c r="K57" s="4"/>
    </row>
    <row r="58" spans="1:11" ht="16.5">
      <c r="A58" s="3" t="s">
        <v>59</v>
      </c>
      <c r="B58" s="10" t="s">
        <v>25</v>
      </c>
      <c r="C58" s="13"/>
      <c r="D58" s="6"/>
      <c r="E58" s="5">
        <v>223</v>
      </c>
      <c r="F58" s="6"/>
      <c r="H58" s="5">
        <v>128</v>
      </c>
      <c r="I58" s="6"/>
      <c r="K58" s="4">
        <v>95</v>
      </c>
    </row>
    <row r="59" spans="1:11" ht="16.5">
      <c r="A59" s="3" t="s">
        <v>60</v>
      </c>
      <c r="B59" s="10" t="s">
        <v>25</v>
      </c>
      <c r="C59" s="13"/>
      <c r="D59" s="6"/>
      <c r="E59" s="5">
        <v>90</v>
      </c>
      <c r="F59" s="6"/>
      <c r="H59" s="5">
        <v>48</v>
      </c>
      <c r="I59" s="6"/>
      <c r="K59" s="4">
        <v>42</v>
      </c>
    </row>
    <row r="60" spans="1:11" ht="12.2" customHeight="1"/>
    <row r="61" spans="1:11" ht="18" customHeight="1">
      <c r="A61" s="7" t="s">
        <v>61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1" t="s">
        <v>31</v>
      </c>
      <c r="B63" s="14" t="s">
        <v>39</v>
      </c>
      <c r="C63" s="13"/>
      <c r="D63" s="6"/>
      <c r="E63" s="9" t="s">
        <v>5</v>
      </c>
      <c r="F63" s="6"/>
      <c r="H63" s="9" t="s">
        <v>6</v>
      </c>
      <c r="I63" s="6"/>
      <c r="K63" s="2" t="s">
        <v>7</v>
      </c>
    </row>
    <row r="64" spans="1:11" ht="16.5">
      <c r="A64" s="3" t="s">
        <v>62</v>
      </c>
      <c r="B64" s="10" t="s">
        <v>25</v>
      </c>
      <c r="C64" s="13"/>
      <c r="D64" s="6"/>
      <c r="E64" s="5">
        <v>197</v>
      </c>
      <c r="F64" s="6"/>
      <c r="H64" s="5">
        <v>131</v>
      </c>
      <c r="I64" s="6"/>
      <c r="K64" s="4">
        <v>66</v>
      </c>
    </row>
    <row r="65" spans="1:11" ht="16.5">
      <c r="A65" s="10" t="s">
        <v>63</v>
      </c>
      <c r="B65" s="10" t="s">
        <v>64</v>
      </c>
      <c r="C65" s="13"/>
      <c r="D65" s="6"/>
      <c r="E65" s="5">
        <v>129</v>
      </c>
      <c r="F65" s="6"/>
      <c r="H65" s="5">
        <v>104</v>
      </c>
      <c r="I65" s="6"/>
      <c r="K65" s="4">
        <v>25</v>
      </c>
    </row>
    <row r="66" spans="1:11" ht="16.5">
      <c r="A66" s="12"/>
      <c r="B66" s="10" t="s">
        <v>65</v>
      </c>
      <c r="C66" s="13"/>
      <c r="D66" s="6"/>
      <c r="E66" s="5"/>
      <c r="F66" s="6"/>
      <c r="H66" s="5"/>
      <c r="I66" s="6"/>
      <c r="K66" s="4"/>
    </row>
    <row r="67" spans="1:11" ht="16.5">
      <c r="A67" s="3" t="s">
        <v>66</v>
      </c>
      <c r="B67" s="10" t="s">
        <v>25</v>
      </c>
      <c r="C67" s="13"/>
      <c r="D67" s="6"/>
      <c r="E67" s="5">
        <v>139</v>
      </c>
      <c r="F67" s="6"/>
      <c r="H67" s="5">
        <v>108</v>
      </c>
      <c r="I67" s="6"/>
      <c r="K67" s="4">
        <v>31</v>
      </c>
    </row>
    <row r="68" spans="1:11" ht="11.45" customHeight="1"/>
    <row r="69" spans="1:11" ht="18" customHeight="1">
      <c r="A69" s="7" t="s">
        <v>67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1" t="s">
        <v>39</v>
      </c>
      <c r="B71" s="2" t="s">
        <v>5</v>
      </c>
      <c r="D71" s="2" t="s">
        <v>6</v>
      </c>
      <c r="F71" s="9" t="s">
        <v>7</v>
      </c>
      <c r="G71" s="6"/>
    </row>
    <row r="72" spans="1:11" ht="16.5">
      <c r="A72" s="3" t="s">
        <v>68</v>
      </c>
      <c r="B72" s="4"/>
      <c r="D72" s="4"/>
      <c r="F72" s="5"/>
      <c r="G72" s="6"/>
    </row>
    <row r="73" spans="1:11" ht="16.5">
      <c r="A73" s="3" t="s">
        <v>69</v>
      </c>
      <c r="B73" s="4">
        <v>261</v>
      </c>
      <c r="D73" s="4">
        <v>163</v>
      </c>
      <c r="F73" s="5">
        <v>98</v>
      </c>
      <c r="G73" s="6"/>
    </row>
    <row r="74" spans="1:11" ht="16.5">
      <c r="A74" s="3" t="s">
        <v>70</v>
      </c>
      <c r="B74" s="4"/>
      <c r="D74" s="4"/>
      <c r="F74" s="5"/>
      <c r="G74" s="6"/>
    </row>
    <row r="75" spans="1:11" ht="9.9499999999999993" customHeight="1"/>
    <row r="76" spans="1:11" ht="18" customHeight="1">
      <c r="A76" s="7" t="s">
        <v>71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1" t="s">
        <v>72</v>
      </c>
      <c r="B78" s="2" t="s">
        <v>5</v>
      </c>
      <c r="D78" s="2" t="s">
        <v>6</v>
      </c>
      <c r="E78" s="9" t="s">
        <v>7</v>
      </c>
      <c r="F78" s="6"/>
    </row>
    <row r="79" spans="1:11" ht="16.5">
      <c r="A79" s="3" t="s">
        <v>73</v>
      </c>
      <c r="B79" s="4">
        <v>182</v>
      </c>
      <c r="D79" s="4">
        <v>84</v>
      </c>
      <c r="E79" s="5">
        <v>98</v>
      </c>
      <c r="F79" s="6"/>
    </row>
    <row r="80" spans="1:11" ht="16.5">
      <c r="A80" s="3" t="s">
        <v>74</v>
      </c>
      <c r="B80" s="4">
        <v>183</v>
      </c>
      <c r="D80" s="4">
        <v>85</v>
      </c>
      <c r="E80" s="5">
        <v>98</v>
      </c>
      <c r="F80" s="6"/>
    </row>
    <row r="81" spans="1:6" ht="16.5">
      <c r="A81" s="3" t="s">
        <v>75</v>
      </c>
      <c r="B81" s="4">
        <v>66</v>
      </c>
      <c r="D81" s="4">
        <v>6</v>
      </c>
      <c r="E81" s="5">
        <v>60</v>
      </c>
      <c r="F81" s="6"/>
    </row>
    <row r="82" spans="1:6" ht="16.5">
      <c r="A82" s="3" t="s">
        <v>76</v>
      </c>
      <c r="B82" s="4">
        <v>74</v>
      </c>
      <c r="D82" s="4">
        <v>21</v>
      </c>
      <c r="E82" s="5">
        <v>53</v>
      </c>
      <c r="F82" s="6"/>
    </row>
    <row r="83" spans="1:6" ht="16.5">
      <c r="A83" s="3" t="s">
        <v>77</v>
      </c>
      <c r="B83" s="4">
        <v>16</v>
      </c>
      <c r="D83" s="4">
        <v>14</v>
      </c>
      <c r="E83" s="5">
        <v>2</v>
      </c>
      <c r="F83" s="6"/>
    </row>
    <row r="84" spans="1:6" ht="12.2" customHeight="1"/>
    <row r="85" spans="1:6" ht="18" customHeight="1">
      <c r="A85" s="7" t="s">
        <v>78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1" t="s">
        <v>39</v>
      </c>
      <c r="B87" s="2" t="s">
        <v>5</v>
      </c>
      <c r="D87" s="2" t="s">
        <v>6</v>
      </c>
      <c r="E87" s="9" t="s">
        <v>7</v>
      </c>
      <c r="F87" s="6"/>
    </row>
    <row r="88" spans="1:6" ht="16.5">
      <c r="A88" s="3" t="s">
        <v>79</v>
      </c>
      <c r="B88" s="4"/>
      <c r="D88" s="4"/>
      <c r="E88" s="5"/>
      <c r="F88" s="6"/>
    </row>
    <row r="89" spans="1:6" ht="16.5">
      <c r="A89" s="3" t="s">
        <v>80</v>
      </c>
      <c r="B89" s="4"/>
      <c r="D89" s="4"/>
      <c r="E89" s="5"/>
      <c r="F89" s="6"/>
    </row>
    <row r="90" spans="1:6" ht="16.5">
      <c r="A90" s="3" t="s">
        <v>81</v>
      </c>
      <c r="B90" s="4"/>
      <c r="D90" s="4"/>
      <c r="E90" s="5"/>
      <c r="F90" s="6"/>
    </row>
    <row r="91" spans="1:6" ht="16.5">
      <c r="A91" s="3" t="s">
        <v>82</v>
      </c>
      <c r="B91" s="4"/>
      <c r="D91" s="4"/>
      <c r="E91" s="5"/>
      <c r="F91" s="6"/>
    </row>
    <row r="92" spans="1:6" ht="16.5">
      <c r="A92" s="3" t="s">
        <v>83</v>
      </c>
      <c r="B92" s="4"/>
      <c r="D92" s="4"/>
      <c r="E92" s="5"/>
      <c r="F92" s="6"/>
    </row>
    <row r="93" spans="1:6" ht="16.5">
      <c r="A93" s="3" t="s">
        <v>84</v>
      </c>
      <c r="B93" s="4">
        <v>3</v>
      </c>
      <c r="D93" s="4">
        <v>1</v>
      </c>
      <c r="E93" s="5">
        <v>2</v>
      </c>
      <c r="F93" s="6"/>
    </row>
    <row r="94" spans="1:6" ht="12.95" customHeight="1"/>
    <row r="95" spans="1:6" ht="18" customHeight="1">
      <c r="A95" s="7" t="s">
        <v>85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1" t="s">
        <v>86</v>
      </c>
      <c r="B97" s="2" t="s">
        <v>5</v>
      </c>
      <c r="D97" s="2" t="s">
        <v>6</v>
      </c>
      <c r="E97" s="9" t="s">
        <v>7</v>
      </c>
      <c r="F97" s="6"/>
    </row>
    <row r="98" spans="1:9" ht="16.5">
      <c r="A98" s="3" t="s">
        <v>87</v>
      </c>
      <c r="B98" s="4">
        <v>0</v>
      </c>
      <c r="D98" s="4"/>
      <c r="E98" s="5"/>
      <c r="F98" s="6"/>
    </row>
    <row r="99" spans="1:9" ht="16.5">
      <c r="A99" s="3" t="s">
        <v>88</v>
      </c>
      <c r="B99" s="4">
        <v>0</v>
      </c>
      <c r="D99" s="4"/>
      <c r="E99" s="5"/>
      <c r="F99" s="6"/>
    </row>
    <row r="100" spans="1:9" ht="16.5">
      <c r="A100" s="3" t="s">
        <v>89</v>
      </c>
      <c r="B100" s="4">
        <v>0</v>
      </c>
      <c r="D100" s="4"/>
      <c r="E100" s="5"/>
      <c r="F100" s="6"/>
    </row>
    <row r="101" spans="1:9" ht="16.5">
      <c r="A101" s="3" t="s">
        <v>90</v>
      </c>
      <c r="B101" s="4">
        <v>62</v>
      </c>
      <c r="D101" s="4">
        <v>48</v>
      </c>
      <c r="E101" s="5">
        <v>14</v>
      </c>
      <c r="F101" s="6"/>
    </row>
    <row r="102" spans="1:9" ht="33">
      <c r="A102" s="3" t="s">
        <v>91</v>
      </c>
      <c r="B102" s="4">
        <v>38</v>
      </c>
      <c r="D102" s="4">
        <v>37</v>
      </c>
      <c r="E102" s="5">
        <v>1</v>
      </c>
      <c r="F102" s="6"/>
    </row>
    <row r="103" spans="1:9" ht="33">
      <c r="A103" s="3" t="s">
        <v>92</v>
      </c>
      <c r="B103" s="4">
        <v>0</v>
      </c>
      <c r="D103" s="4"/>
      <c r="E103" s="5"/>
      <c r="F103" s="6"/>
    </row>
    <row r="104" spans="1:9" ht="33">
      <c r="A104" s="3" t="s">
        <v>93</v>
      </c>
      <c r="B104" s="4">
        <v>0</v>
      </c>
      <c r="D104" s="4"/>
      <c r="E104" s="5"/>
      <c r="F104" s="6"/>
    </row>
    <row r="105" spans="1:9" ht="16.5">
      <c r="A105" s="3" t="s">
        <v>94</v>
      </c>
      <c r="B105" s="4">
        <v>0</v>
      </c>
      <c r="D105" s="4"/>
      <c r="E105" s="5"/>
      <c r="F105" s="6"/>
    </row>
    <row r="106" spans="1:9" ht="16.5">
      <c r="A106" s="3" t="s">
        <v>95</v>
      </c>
      <c r="B106" s="4">
        <v>1</v>
      </c>
      <c r="D106" s="4">
        <v>1</v>
      </c>
      <c r="E106" s="5">
        <v>0</v>
      </c>
      <c r="F106" s="6"/>
    </row>
    <row r="107" spans="1:9" ht="16.5">
      <c r="A107" s="3" t="s">
        <v>96</v>
      </c>
      <c r="B107" s="4">
        <v>69</v>
      </c>
      <c r="D107" s="4">
        <v>0</v>
      </c>
      <c r="E107" s="5">
        <v>69</v>
      </c>
      <c r="F107" s="6"/>
    </row>
    <row r="108" spans="1:9" ht="9.9499999999999993" customHeight="1"/>
    <row r="109" spans="1:9" ht="18" customHeight="1">
      <c r="A109" s="7" t="s">
        <v>97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1" t="s">
        <v>31</v>
      </c>
      <c r="B111" s="2" t="s">
        <v>72</v>
      </c>
      <c r="D111" s="2" t="s">
        <v>5</v>
      </c>
      <c r="E111" s="9" t="s">
        <v>6</v>
      </c>
      <c r="F111" s="6"/>
      <c r="H111" s="9" t="s">
        <v>7</v>
      </c>
      <c r="I111" s="6"/>
    </row>
    <row r="112" spans="1:9" ht="16.5">
      <c r="A112" s="3" t="s">
        <v>98</v>
      </c>
      <c r="B112" s="4" t="s">
        <v>25</v>
      </c>
      <c r="D112" s="4">
        <v>189</v>
      </c>
      <c r="E112" s="5">
        <v>129</v>
      </c>
      <c r="F112" s="6"/>
      <c r="H112" s="5">
        <v>60</v>
      </c>
      <c r="I112" s="6"/>
    </row>
    <row r="113" spans="1:9" ht="16.5">
      <c r="A113" s="3" t="s">
        <v>99</v>
      </c>
      <c r="B113" s="4" t="s">
        <v>25</v>
      </c>
      <c r="D113" s="4">
        <v>7</v>
      </c>
      <c r="E113" s="5">
        <v>2</v>
      </c>
      <c r="F113" s="6"/>
      <c r="H113" s="5">
        <v>5</v>
      </c>
      <c r="I113" s="6"/>
    </row>
    <row r="114" spans="1:9" ht="16.5">
      <c r="A114" s="3" t="s">
        <v>100</v>
      </c>
      <c r="B114" s="4" t="s">
        <v>25</v>
      </c>
      <c r="D114" s="4"/>
      <c r="E114" s="5"/>
      <c r="F114" s="6"/>
      <c r="H114" s="5"/>
      <c r="I114" s="6"/>
    </row>
    <row r="115" spans="1:9" ht="33">
      <c r="A115" s="10" t="s">
        <v>101</v>
      </c>
      <c r="B115" s="4" t="s">
        <v>102</v>
      </c>
      <c r="D115" s="4">
        <v>12</v>
      </c>
      <c r="E115" s="5">
        <v>0</v>
      </c>
      <c r="F115" s="6"/>
      <c r="H115" s="5">
        <v>12</v>
      </c>
      <c r="I115" s="6"/>
    </row>
    <row r="116" spans="1:9" ht="33">
      <c r="A116" s="11"/>
      <c r="B116" s="4" t="s">
        <v>103</v>
      </c>
      <c r="D116" s="4"/>
      <c r="E116" s="5"/>
      <c r="F116" s="6"/>
      <c r="H116" s="5"/>
      <c r="I116" s="6"/>
    </row>
    <row r="117" spans="1:9" ht="33">
      <c r="A117" s="11"/>
      <c r="B117" s="4" t="s">
        <v>104</v>
      </c>
      <c r="D117" s="4">
        <v>1</v>
      </c>
      <c r="E117" s="5">
        <v>1</v>
      </c>
      <c r="F117" s="6"/>
      <c r="H117" s="5">
        <v>0</v>
      </c>
      <c r="I117" s="6"/>
    </row>
    <row r="118" spans="1:9" ht="16.5">
      <c r="A118" s="12"/>
      <c r="B118" s="4" t="s">
        <v>105</v>
      </c>
      <c r="D118" s="4"/>
      <c r="E118" s="5"/>
      <c r="F118" s="6"/>
      <c r="H118" s="5"/>
      <c r="I118" s="6"/>
    </row>
    <row r="119" spans="1:9" ht="33">
      <c r="A119" s="10" t="s">
        <v>106</v>
      </c>
      <c r="B119" s="4" t="s">
        <v>107</v>
      </c>
      <c r="D119" s="4">
        <v>50</v>
      </c>
      <c r="E119" s="5">
        <v>30</v>
      </c>
      <c r="F119" s="6"/>
      <c r="H119" s="5">
        <v>20</v>
      </c>
      <c r="I119" s="6"/>
    </row>
    <row r="120" spans="1:9" ht="33">
      <c r="A120" s="12"/>
      <c r="B120" s="4" t="s">
        <v>108</v>
      </c>
      <c r="D120" s="4"/>
      <c r="E120" s="5"/>
      <c r="F120" s="6"/>
      <c r="H120" s="5"/>
      <c r="I120" s="6"/>
    </row>
    <row r="121" spans="1:9" ht="16.5">
      <c r="A121" s="3" t="s">
        <v>109</v>
      </c>
      <c r="B121" s="4" t="s">
        <v>25</v>
      </c>
      <c r="D121" s="4"/>
      <c r="E121" s="5"/>
      <c r="F121" s="6"/>
      <c r="H121" s="5"/>
      <c r="I121" s="6"/>
    </row>
    <row r="122" spans="1:9" ht="16.5">
      <c r="A122" s="10" t="s">
        <v>110</v>
      </c>
      <c r="B122" s="4" t="s">
        <v>111</v>
      </c>
      <c r="D122" s="4"/>
      <c r="E122" s="5"/>
      <c r="F122" s="6"/>
      <c r="H122" s="5"/>
      <c r="I122" s="6"/>
    </row>
    <row r="123" spans="1:9" ht="16.5">
      <c r="A123" s="11"/>
      <c r="B123" s="4" t="s">
        <v>112</v>
      </c>
      <c r="D123" s="4"/>
      <c r="E123" s="5"/>
      <c r="F123" s="6"/>
      <c r="H123" s="5"/>
      <c r="I123" s="6"/>
    </row>
    <row r="124" spans="1:9" ht="16.5">
      <c r="A124" s="12"/>
      <c r="B124" s="4" t="s">
        <v>113</v>
      </c>
      <c r="D124" s="4"/>
      <c r="E124" s="5"/>
      <c r="F124" s="6"/>
      <c r="H124" s="5"/>
      <c r="I124" s="6"/>
    </row>
    <row r="125" spans="1:9" ht="181.5">
      <c r="A125" s="3" t="s">
        <v>114</v>
      </c>
      <c r="B125" s="4" t="s">
        <v>115</v>
      </c>
      <c r="D125" s="4"/>
      <c r="E125" s="5"/>
      <c r="F125" s="6"/>
      <c r="H125" s="5"/>
      <c r="I125" s="6"/>
    </row>
    <row r="126" spans="1:9" ht="10.7" customHeight="1"/>
    <row r="127" spans="1:9" ht="18" customHeight="1">
      <c r="A127" s="7" t="s">
        <v>116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1" t="s">
        <v>39</v>
      </c>
      <c r="B129" s="2" t="s">
        <v>5</v>
      </c>
      <c r="D129" s="2" t="s">
        <v>6</v>
      </c>
      <c r="E129" s="9" t="s">
        <v>7</v>
      </c>
      <c r="F129" s="6"/>
    </row>
    <row r="130" spans="1:6" ht="16.5">
      <c r="A130" s="3" t="s">
        <v>117</v>
      </c>
      <c r="B130" s="4"/>
      <c r="D130" s="4"/>
      <c r="E130" s="5"/>
      <c r="F130" s="6"/>
    </row>
    <row r="131" spans="1:6" ht="16.5">
      <c r="A131" s="3" t="s">
        <v>118</v>
      </c>
      <c r="B131" s="4">
        <v>12</v>
      </c>
      <c r="D131" s="4">
        <v>10</v>
      </c>
      <c r="E131" s="5">
        <v>2</v>
      </c>
      <c r="F131" s="6"/>
    </row>
    <row r="132" spans="1:6" ht="16.5">
      <c r="A132" s="3" t="s">
        <v>119</v>
      </c>
      <c r="B132" s="4">
        <v>2</v>
      </c>
      <c r="D132" s="4">
        <v>0</v>
      </c>
      <c r="E132" s="5">
        <v>2</v>
      </c>
      <c r="F132" s="6"/>
    </row>
    <row r="133" spans="1:6" ht="16.5">
      <c r="A133" s="3" t="s">
        <v>120</v>
      </c>
      <c r="B133" s="4">
        <v>16</v>
      </c>
      <c r="D133" s="4">
        <v>11</v>
      </c>
      <c r="E133" s="5">
        <v>5</v>
      </c>
      <c r="F133" s="6"/>
    </row>
    <row r="134" spans="1:6" ht="16.5">
      <c r="A134" s="3" t="s">
        <v>121</v>
      </c>
      <c r="B134" s="4">
        <v>1</v>
      </c>
      <c r="D134" s="4">
        <v>1</v>
      </c>
      <c r="E134" s="5">
        <v>0</v>
      </c>
      <c r="F134" s="6"/>
    </row>
    <row r="135" spans="1:6" ht="16.5">
      <c r="A135" s="3" t="s">
        <v>122</v>
      </c>
      <c r="B135" s="4">
        <v>1</v>
      </c>
      <c r="D135" s="4">
        <v>0</v>
      </c>
      <c r="E135" s="5">
        <v>1</v>
      </c>
      <c r="F135" s="6"/>
    </row>
    <row r="136" spans="1:6" ht="16.5">
      <c r="A136" s="3" t="s">
        <v>123</v>
      </c>
      <c r="B136" s="4">
        <v>5</v>
      </c>
      <c r="D136" s="4">
        <v>3</v>
      </c>
      <c r="E136" s="5">
        <v>2</v>
      </c>
      <c r="F136" s="6"/>
    </row>
    <row r="137" spans="1:6" ht="16.5">
      <c r="A137" s="3" t="s">
        <v>124</v>
      </c>
      <c r="B137" s="4">
        <v>2</v>
      </c>
      <c r="D137" s="4">
        <v>1</v>
      </c>
      <c r="E137" s="5">
        <v>1</v>
      </c>
      <c r="F137" s="6"/>
    </row>
    <row r="138" spans="1:6" ht="16.5">
      <c r="A138" s="3" t="s">
        <v>125</v>
      </c>
      <c r="B138" s="4"/>
      <c r="D138" s="4"/>
      <c r="E138" s="5"/>
      <c r="F138" s="6"/>
    </row>
    <row r="139" spans="1:6" ht="16.5">
      <c r="A139" s="3" t="s">
        <v>126</v>
      </c>
      <c r="B139" s="4"/>
      <c r="D139" s="4"/>
      <c r="E139" s="5"/>
      <c r="F139" s="6"/>
    </row>
    <row r="140" spans="1:6" ht="16.5">
      <c r="A140" s="3" t="s">
        <v>127</v>
      </c>
      <c r="B140" s="4"/>
      <c r="D140" s="4"/>
      <c r="E140" s="5"/>
      <c r="F140" s="6"/>
    </row>
    <row r="141" spans="1:6" ht="16.5">
      <c r="A141" s="3" t="s">
        <v>128</v>
      </c>
      <c r="B141" s="4"/>
      <c r="D141" s="4"/>
      <c r="E141" s="5"/>
      <c r="F141" s="6"/>
    </row>
    <row r="142" spans="1:6" ht="16.5">
      <c r="A142" s="3" t="s">
        <v>129</v>
      </c>
      <c r="B142" s="4"/>
      <c r="D142" s="4"/>
      <c r="E142" s="5"/>
      <c r="F142" s="6"/>
    </row>
    <row r="143" spans="1:6" ht="16.5">
      <c r="A143" s="3" t="s">
        <v>130</v>
      </c>
      <c r="B143" s="4"/>
      <c r="D143" s="4"/>
      <c r="E143" s="5"/>
      <c r="F143" s="6"/>
    </row>
    <row r="144" spans="1:6" ht="16.5">
      <c r="A144" s="3" t="s">
        <v>131</v>
      </c>
      <c r="B144" s="4"/>
      <c r="D144" s="4"/>
      <c r="E144" s="5"/>
      <c r="F144" s="6"/>
    </row>
    <row r="145" spans="1:6" ht="16.5">
      <c r="A145" s="3" t="s">
        <v>132</v>
      </c>
      <c r="B145" s="4"/>
      <c r="D145" s="4"/>
      <c r="E145" s="5"/>
      <c r="F145" s="6"/>
    </row>
    <row r="146" spans="1:6" ht="16.5">
      <c r="A146" s="3" t="s">
        <v>133</v>
      </c>
      <c r="B146" s="4">
        <v>2</v>
      </c>
      <c r="D146" s="4">
        <v>1</v>
      </c>
      <c r="E146" s="5">
        <v>1</v>
      </c>
      <c r="F146" s="6"/>
    </row>
    <row r="147" spans="1:6" ht="9.1999999999999993" customHeight="1"/>
    <row r="148" spans="1:6" ht="18" customHeight="1">
      <c r="A148" s="7" t="s">
        <v>134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1" t="s">
        <v>135</v>
      </c>
      <c r="B150" s="2" t="s">
        <v>5</v>
      </c>
      <c r="D150" s="2" t="s">
        <v>6</v>
      </c>
      <c r="E150" s="9" t="s">
        <v>7</v>
      </c>
      <c r="F150" s="6"/>
    </row>
    <row r="151" spans="1:6" ht="16.5">
      <c r="A151" s="3" t="s">
        <v>136</v>
      </c>
      <c r="B151" s="4">
        <v>401</v>
      </c>
      <c r="D151" s="4">
        <v>237</v>
      </c>
      <c r="E151" s="5">
        <v>164</v>
      </c>
      <c r="F151" s="6"/>
    </row>
    <row r="152" spans="1:6" ht="16.5">
      <c r="A152" s="3" t="s">
        <v>137</v>
      </c>
      <c r="B152" s="4">
        <v>194</v>
      </c>
      <c r="D152" s="4">
        <v>131</v>
      </c>
      <c r="E152" s="5">
        <v>63</v>
      </c>
      <c r="F152" s="6"/>
    </row>
    <row r="153" spans="1:6" ht="16.5">
      <c r="A153" s="3" t="s">
        <v>138</v>
      </c>
      <c r="B153" s="4">
        <v>178</v>
      </c>
      <c r="D153" s="4">
        <v>129</v>
      </c>
      <c r="E153" s="5">
        <v>49</v>
      </c>
      <c r="F153" s="6"/>
    </row>
    <row r="154" spans="1:6" ht="16.5">
      <c r="A154" s="3" t="s">
        <v>139</v>
      </c>
      <c r="B154" s="4">
        <v>389</v>
      </c>
      <c r="D154" s="4">
        <v>265</v>
      </c>
      <c r="E154" s="5">
        <v>124</v>
      </c>
      <c r="F154" s="6"/>
    </row>
    <row r="155" spans="1:6" ht="33">
      <c r="A155" s="3" t="s">
        <v>140</v>
      </c>
      <c r="B155" s="4"/>
      <c r="D155" s="4"/>
      <c r="E155" s="5"/>
      <c r="F155" s="6"/>
    </row>
    <row r="156" spans="1:6" ht="16.5">
      <c r="A156" s="3" t="s">
        <v>141</v>
      </c>
      <c r="B156" s="4">
        <v>41</v>
      </c>
      <c r="D156" s="4">
        <v>12</v>
      </c>
      <c r="E156" s="5">
        <v>29</v>
      </c>
      <c r="F156" s="6"/>
    </row>
    <row r="157" spans="1:6" ht="16.5">
      <c r="A157" s="3" t="s">
        <v>142</v>
      </c>
      <c r="B157" s="4">
        <v>252</v>
      </c>
      <c r="D157" s="4">
        <v>170</v>
      </c>
      <c r="E157" s="5">
        <v>82</v>
      </c>
      <c r="F157" s="6"/>
    </row>
    <row r="158" spans="1:6" ht="16.5">
      <c r="A158" s="3" t="s">
        <v>143</v>
      </c>
      <c r="B158" s="4">
        <v>5</v>
      </c>
      <c r="D158" s="4">
        <v>1</v>
      </c>
      <c r="E158" s="5">
        <v>4</v>
      </c>
      <c r="F158" s="6"/>
    </row>
    <row r="159" spans="1:6" ht="16.5">
      <c r="A159" s="3" t="s">
        <v>144</v>
      </c>
      <c r="B159" s="4">
        <v>5</v>
      </c>
      <c r="D159" s="4">
        <v>1</v>
      </c>
      <c r="E159" s="5">
        <v>4</v>
      </c>
      <c r="F159" s="6"/>
    </row>
    <row r="160" spans="1:6" ht="16.5">
      <c r="A160" s="3" t="s">
        <v>145</v>
      </c>
      <c r="B160" s="4"/>
      <c r="D160" s="4"/>
      <c r="E160" s="5"/>
      <c r="F160" s="6"/>
    </row>
    <row r="161" spans="1:11" ht="16.5">
      <c r="A161" s="3" t="s">
        <v>146</v>
      </c>
      <c r="B161" s="4">
        <v>61</v>
      </c>
      <c r="D161" s="4">
        <v>58</v>
      </c>
      <c r="E161" s="5">
        <v>3</v>
      </c>
      <c r="F161" s="6"/>
    </row>
    <row r="162" spans="1:11" ht="16.5">
      <c r="A162" s="3" t="s">
        <v>147</v>
      </c>
      <c r="B162" s="4">
        <v>33</v>
      </c>
      <c r="D162" s="4">
        <v>11</v>
      </c>
      <c r="E162" s="5">
        <v>22</v>
      </c>
      <c r="F162" s="6"/>
    </row>
    <row r="163" spans="1:11" ht="16.5">
      <c r="A163" s="3" t="s">
        <v>148</v>
      </c>
      <c r="B163" s="4">
        <v>72</v>
      </c>
      <c r="D163" s="4">
        <v>24</v>
      </c>
      <c r="E163" s="5">
        <v>48</v>
      </c>
      <c r="F163" s="6"/>
    </row>
    <row r="164" spans="1:11" ht="11.45" customHeight="1"/>
    <row r="165" spans="1:11" ht="18" customHeight="1">
      <c r="A165" s="7" t="s">
        <v>149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1" t="s">
        <v>150</v>
      </c>
      <c r="B167" s="2" t="s">
        <v>5</v>
      </c>
      <c r="D167" s="2" t="s">
        <v>6</v>
      </c>
      <c r="E167" s="9" t="s">
        <v>7</v>
      </c>
      <c r="F167" s="6"/>
    </row>
    <row r="168" spans="1:11" ht="33">
      <c r="A168" s="3" t="s">
        <v>151</v>
      </c>
      <c r="B168" s="4">
        <v>2</v>
      </c>
      <c r="D168" s="4">
        <v>0</v>
      </c>
      <c r="E168" s="5">
        <v>2</v>
      </c>
      <c r="F168" s="6"/>
    </row>
    <row r="169" spans="1:11" ht="33">
      <c r="A169" s="3" t="s">
        <v>152</v>
      </c>
      <c r="B169" s="4">
        <v>1</v>
      </c>
      <c r="D169" s="4">
        <v>0</v>
      </c>
      <c r="E169" s="5">
        <v>1</v>
      </c>
      <c r="F169" s="6"/>
    </row>
    <row r="170" spans="1:11" ht="33">
      <c r="A170" s="3" t="s">
        <v>153</v>
      </c>
      <c r="B170" s="4"/>
      <c r="D170" s="4"/>
      <c r="E170" s="5"/>
      <c r="F170" s="6"/>
    </row>
    <row r="171" spans="1:11" ht="16.5">
      <c r="A171" s="3" t="s">
        <v>154</v>
      </c>
      <c r="B171" s="4">
        <v>1</v>
      </c>
      <c r="D171" s="4">
        <v>1</v>
      </c>
      <c r="E171" s="5">
        <v>0</v>
      </c>
      <c r="F171" s="6"/>
    </row>
    <row r="172" spans="1:11" ht="33">
      <c r="A172" s="3" t="s">
        <v>155</v>
      </c>
      <c r="B172" s="4">
        <v>48</v>
      </c>
      <c r="D172" s="4">
        <v>31</v>
      </c>
      <c r="E172" s="5">
        <v>17</v>
      </c>
      <c r="F172" s="6"/>
    </row>
    <row r="173" spans="1:11" ht="12.2" customHeight="1"/>
    <row r="174" spans="1:11" ht="18" customHeight="1">
      <c r="A174" s="7" t="s">
        <v>156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1" t="s">
        <v>31</v>
      </c>
      <c r="B176" s="14" t="s">
        <v>72</v>
      </c>
      <c r="C176" s="13"/>
      <c r="D176" s="6"/>
      <c r="E176" s="9" t="s">
        <v>5</v>
      </c>
      <c r="F176" s="6"/>
      <c r="H176" s="9" t="s">
        <v>6</v>
      </c>
      <c r="I176" s="6"/>
      <c r="K176" s="2" t="s">
        <v>7</v>
      </c>
    </row>
    <row r="177" spans="1:11" ht="16.5">
      <c r="A177" s="3" t="s">
        <v>157</v>
      </c>
      <c r="B177" s="10" t="s">
        <v>25</v>
      </c>
      <c r="C177" s="13"/>
      <c r="D177" s="6"/>
      <c r="E177" s="5">
        <v>31</v>
      </c>
      <c r="F177" s="6"/>
      <c r="H177" s="5">
        <v>23</v>
      </c>
      <c r="I177" s="6"/>
      <c r="K177" s="4">
        <v>8</v>
      </c>
    </row>
    <row r="178" spans="1:11" ht="16.5">
      <c r="A178" s="3" t="s">
        <v>158</v>
      </c>
      <c r="B178" s="10" t="s">
        <v>25</v>
      </c>
      <c r="C178" s="13"/>
      <c r="D178" s="6"/>
      <c r="E178" s="5">
        <v>2</v>
      </c>
      <c r="F178" s="6"/>
      <c r="H178" s="5">
        <v>2</v>
      </c>
      <c r="I178" s="6"/>
      <c r="K178" s="4">
        <v>0</v>
      </c>
    </row>
    <row r="179" spans="1:11" ht="49.5">
      <c r="A179" s="3" t="s">
        <v>159</v>
      </c>
      <c r="B179" s="10" t="s">
        <v>25</v>
      </c>
      <c r="C179" s="13"/>
      <c r="D179" s="6"/>
      <c r="E179" s="5"/>
      <c r="F179" s="6"/>
      <c r="H179" s="5"/>
      <c r="I179" s="6"/>
      <c r="K179" s="4"/>
    </row>
    <row r="180" spans="1:11" ht="16.5">
      <c r="A180" s="3" t="s">
        <v>160</v>
      </c>
      <c r="B180" s="10" t="s">
        <v>25</v>
      </c>
      <c r="C180" s="13"/>
      <c r="D180" s="6"/>
      <c r="E180" s="5"/>
      <c r="F180" s="6"/>
      <c r="H180" s="5"/>
      <c r="I180" s="6"/>
      <c r="K180" s="4"/>
    </row>
    <row r="181" spans="1:11" ht="16.5">
      <c r="A181" s="10" t="s">
        <v>161</v>
      </c>
      <c r="B181" s="10" t="s">
        <v>162</v>
      </c>
      <c r="C181" s="13"/>
      <c r="D181" s="6"/>
      <c r="E181" s="5">
        <v>186</v>
      </c>
      <c r="F181" s="6"/>
      <c r="H181" s="5">
        <v>105</v>
      </c>
      <c r="I181" s="6"/>
      <c r="K181" s="4">
        <v>81</v>
      </c>
    </row>
    <row r="182" spans="1:11" ht="16.5">
      <c r="A182" s="11"/>
      <c r="B182" s="10" t="s">
        <v>163</v>
      </c>
      <c r="C182" s="13"/>
      <c r="D182" s="6"/>
      <c r="E182" s="5">
        <v>108</v>
      </c>
      <c r="F182" s="6"/>
      <c r="H182" s="5">
        <v>69</v>
      </c>
      <c r="I182" s="6"/>
      <c r="K182" s="4">
        <v>39</v>
      </c>
    </row>
    <row r="183" spans="1:11" ht="16.5">
      <c r="A183" s="11"/>
      <c r="B183" s="10" t="s">
        <v>164</v>
      </c>
      <c r="C183" s="13"/>
      <c r="D183" s="6"/>
      <c r="E183" s="5">
        <v>66</v>
      </c>
      <c r="F183" s="6"/>
      <c r="H183" s="5">
        <v>62</v>
      </c>
      <c r="I183" s="6"/>
      <c r="K183" s="4">
        <v>4</v>
      </c>
    </row>
    <row r="184" spans="1:11" ht="16.5">
      <c r="A184" s="11"/>
      <c r="B184" s="10" t="s">
        <v>165</v>
      </c>
      <c r="C184" s="13"/>
      <c r="D184" s="6"/>
      <c r="E184" s="5">
        <v>27</v>
      </c>
      <c r="F184" s="6"/>
      <c r="H184" s="5">
        <v>25</v>
      </c>
      <c r="I184" s="6"/>
      <c r="K184" s="4">
        <v>2</v>
      </c>
    </row>
    <row r="185" spans="1:11" ht="16.5">
      <c r="A185" s="12"/>
      <c r="B185" s="10" t="s">
        <v>166</v>
      </c>
      <c r="C185" s="13"/>
      <c r="D185" s="6"/>
      <c r="E185" s="5">
        <v>141</v>
      </c>
      <c r="F185" s="6"/>
      <c r="H185" s="5">
        <v>72</v>
      </c>
      <c r="I185" s="6"/>
      <c r="K185" s="4">
        <v>69</v>
      </c>
    </row>
    <row r="186" spans="1:11" ht="11.45" customHeight="1"/>
    <row r="187" spans="1:11" ht="18" customHeight="1">
      <c r="A187" s="7" t="s">
        <v>167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1" t="s">
        <v>168</v>
      </c>
      <c r="B189" s="2" t="s">
        <v>5</v>
      </c>
      <c r="D189" s="2" t="s">
        <v>6</v>
      </c>
      <c r="E189" s="9" t="s">
        <v>7</v>
      </c>
      <c r="F189" s="6"/>
    </row>
    <row r="190" spans="1:11" ht="16.5">
      <c r="A190" s="3" t="s">
        <v>169</v>
      </c>
      <c r="B190" s="4">
        <v>8</v>
      </c>
      <c r="D190" s="4">
        <v>5</v>
      </c>
      <c r="E190" s="5">
        <v>3</v>
      </c>
      <c r="F190" s="6"/>
    </row>
    <row r="191" spans="1:11" ht="16.5">
      <c r="A191" s="3" t="s">
        <v>170</v>
      </c>
      <c r="B191" s="4">
        <v>34</v>
      </c>
      <c r="D191" s="4">
        <v>21</v>
      </c>
      <c r="E191" s="5">
        <v>13</v>
      </c>
      <c r="F191" s="6"/>
    </row>
    <row r="192" spans="1:11" ht="16.5">
      <c r="A192" s="3" t="s">
        <v>171</v>
      </c>
      <c r="B192" s="4"/>
      <c r="D192" s="4"/>
      <c r="E192" s="5"/>
      <c r="F192" s="6"/>
    </row>
    <row r="193" spans="1:6" ht="16.5">
      <c r="A193" s="3" t="s">
        <v>172</v>
      </c>
      <c r="B193" s="4"/>
      <c r="D193" s="4"/>
      <c r="E193" s="5"/>
      <c r="F193" s="6"/>
    </row>
    <row r="194" spans="1:6" ht="16.5">
      <c r="A194" s="3" t="s">
        <v>173</v>
      </c>
      <c r="B194" s="4"/>
      <c r="D194" s="4"/>
      <c r="E194" s="5"/>
      <c r="F194" s="6"/>
    </row>
    <row r="195" spans="1:6" ht="16.5">
      <c r="A195" s="3" t="s">
        <v>174</v>
      </c>
      <c r="B195" s="4"/>
      <c r="D195" s="4"/>
      <c r="E195" s="5"/>
      <c r="F195" s="6"/>
    </row>
    <row r="196" spans="1:6" ht="33">
      <c r="A196" s="3" t="s">
        <v>175</v>
      </c>
      <c r="B196" s="4"/>
      <c r="D196" s="4"/>
      <c r="E196" s="5"/>
      <c r="F196" s="6"/>
    </row>
    <row r="197" spans="1:6" ht="33">
      <c r="A197" s="3" t="s">
        <v>176</v>
      </c>
      <c r="B197" s="4"/>
      <c r="D197" s="4"/>
      <c r="E197" s="5"/>
      <c r="F197" s="6"/>
    </row>
    <row r="198" spans="1:6" ht="13.7" customHeight="1"/>
    <row r="199" spans="1:6" ht="18" customHeight="1">
      <c r="A199" s="7" t="s">
        <v>177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1" t="s">
        <v>178</v>
      </c>
      <c r="B201" s="2" t="s">
        <v>5</v>
      </c>
      <c r="D201" s="2" t="s">
        <v>6</v>
      </c>
      <c r="E201" s="9" t="s">
        <v>7</v>
      </c>
      <c r="F201" s="6"/>
    </row>
    <row r="202" spans="1:6" ht="16.5">
      <c r="A202" s="3" t="s">
        <v>179</v>
      </c>
      <c r="B202" s="4">
        <v>40</v>
      </c>
      <c r="D202" s="4">
        <v>15</v>
      </c>
      <c r="E202" s="5">
        <v>25</v>
      </c>
      <c r="F202" s="6"/>
    </row>
    <row r="203" spans="1:6" ht="33">
      <c r="A203" s="3" t="s">
        <v>180</v>
      </c>
      <c r="B203" s="4"/>
      <c r="D203" s="4"/>
      <c r="E203" s="5"/>
      <c r="F203" s="6"/>
    </row>
    <row r="204" spans="1:6" ht="16.5" customHeight="1"/>
    <row r="205" spans="1:6" ht="16.5">
      <c r="A205" s="1" t="s">
        <v>19</v>
      </c>
      <c r="B205" s="2" t="s">
        <v>181</v>
      </c>
    </row>
    <row r="206" spans="1:6" ht="16.5">
      <c r="A206" s="3" t="s">
        <v>182</v>
      </c>
      <c r="B206" s="4"/>
    </row>
    <row r="207" spans="1:6" ht="16.5">
      <c r="A207" s="3" t="s">
        <v>183</v>
      </c>
      <c r="B207" s="4"/>
    </row>
    <row r="208" spans="1:6" ht="16.5">
      <c r="A208" s="3" t="s">
        <v>184</v>
      </c>
      <c r="B208" s="4"/>
    </row>
    <row r="209" spans="1:2" ht="16.5">
      <c r="A209" s="3" t="s">
        <v>185</v>
      </c>
      <c r="B209" s="4"/>
    </row>
    <row r="210" spans="1:2" ht="16.5">
      <c r="A210" s="3" t="s">
        <v>186</v>
      </c>
      <c r="B210" s="4"/>
    </row>
    <row r="211" spans="1:2" ht="16.5">
      <c r="A211" s="3" t="s">
        <v>187</v>
      </c>
      <c r="B211" s="4"/>
    </row>
    <row r="212" spans="1:2" ht="16.5">
      <c r="A212" s="3" t="s">
        <v>188</v>
      </c>
      <c r="B212" s="4"/>
    </row>
    <row r="213" spans="1:2" ht="16.5">
      <c r="A213" s="3" t="s">
        <v>189</v>
      </c>
      <c r="B213" s="4"/>
    </row>
    <row r="214" spans="1:2" ht="16.5">
      <c r="A214" s="3" t="s">
        <v>190</v>
      </c>
      <c r="B214" s="4"/>
    </row>
    <row r="215" spans="1:2" ht="19.5" customHeight="1"/>
    <row r="216" spans="1:2" ht="16.5">
      <c r="A216" s="1" t="s">
        <v>19</v>
      </c>
      <c r="B216" s="2" t="s">
        <v>181</v>
      </c>
    </row>
    <row r="217" spans="1:2" ht="16.5">
      <c r="A217" s="3" t="s">
        <v>191</v>
      </c>
      <c r="B217" s="4"/>
    </row>
    <row r="218" spans="1:2" ht="16.5">
      <c r="A218" s="3" t="s">
        <v>192</v>
      </c>
      <c r="B218" s="4"/>
    </row>
    <row r="219" spans="1:2" ht="16.5">
      <c r="A219" s="3" t="s">
        <v>193</v>
      </c>
      <c r="B219" s="4"/>
    </row>
    <row r="220" spans="1:2" ht="16.5">
      <c r="A220" s="3" t="s">
        <v>194</v>
      </c>
      <c r="B220" s="4"/>
    </row>
    <row r="221" spans="1:2" ht="16.5">
      <c r="A221" s="3" t="s">
        <v>195</v>
      </c>
      <c r="B221" s="4"/>
    </row>
    <row r="222" spans="1:2" ht="16.5">
      <c r="A222" s="3" t="s">
        <v>196</v>
      </c>
      <c r="B222" s="4"/>
    </row>
    <row r="223" spans="1:2" ht="16.5">
      <c r="A223" s="3" t="s">
        <v>197</v>
      </c>
      <c r="B223" s="4"/>
    </row>
    <row r="224" spans="1:2" ht="16.5">
      <c r="A224" s="3" t="s">
        <v>198</v>
      </c>
      <c r="B224" s="4"/>
    </row>
    <row r="225" spans="1:6" ht="16.5">
      <c r="A225" s="3" t="s">
        <v>199</v>
      </c>
      <c r="B225" s="4"/>
    </row>
    <row r="226" spans="1:6" ht="16.5">
      <c r="A226" s="3" t="s">
        <v>200</v>
      </c>
      <c r="B226" s="4"/>
    </row>
    <row r="227" spans="1:6" ht="16.5">
      <c r="A227" s="3" t="s">
        <v>201</v>
      </c>
      <c r="B227" s="4"/>
    </row>
    <row r="228" spans="1:6" ht="16.5">
      <c r="A228" s="3" t="s">
        <v>202</v>
      </c>
      <c r="B228" s="4"/>
    </row>
    <row r="229" spans="1:6" ht="12.2" customHeight="1"/>
    <row r="230" spans="1:6" ht="18" customHeight="1">
      <c r="A230" s="7" t="s">
        <v>203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1" t="s">
        <v>178</v>
      </c>
      <c r="B232" s="2" t="s">
        <v>6</v>
      </c>
    </row>
    <row r="233" spans="1:6" ht="16.5">
      <c r="A233" s="3" t="s">
        <v>204</v>
      </c>
      <c r="B233" s="4"/>
    </row>
    <row r="234" spans="1:6" ht="16.5">
      <c r="A234" s="3" t="s">
        <v>205</v>
      </c>
      <c r="B234" s="4"/>
    </row>
    <row r="235" spans="1:6" ht="16.5">
      <c r="A235" s="3" t="s">
        <v>206</v>
      </c>
      <c r="B235" s="4"/>
    </row>
    <row r="236" spans="1:6" ht="16.5">
      <c r="A236" s="3" t="s">
        <v>207</v>
      </c>
      <c r="B236" s="4"/>
    </row>
    <row r="237" spans="1:6" ht="16.5">
      <c r="A237" s="3" t="s">
        <v>208</v>
      </c>
      <c r="B237" s="4"/>
    </row>
    <row r="238" spans="1:6" ht="16.5">
      <c r="A238" s="3" t="s">
        <v>209</v>
      </c>
      <c r="B238" s="4"/>
    </row>
    <row r="239" spans="1:6" ht="16.5">
      <c r="A239" s="3" t="s">
        <v>210</v>
      </c>
      <c r="B239" s="4"/>
    </row>
    <row r="240" spans="1:6" ht="16.5">
      <c r="A240" s="3" t="s">
        <v>211</v>
      </c>
      <c r="B240" s="4"/>
    </row>
    <row r="241" spans="1:6" ht="16.5">
      <c r="A241" s="3" t="s">
        <v>212</v>
      </c>
      <c r="B241" s="4"/>
    </row>
    <row r="242" spans="1:6" ht="12.2" customHeight="1"/>
    <row r="243" spans="1:6" ht="18" customHeight="1">
      <c r="A243" s="7" t="s">
        <v>213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1" t="s">
        <v>178</v>
      </c>
      <c r="B245" s="2" t="s">
        <v>7</v>
      </c>
    </row>
    <row r="246" spans="1:6" ht="16.5">
      <c r="A246" s="3" t="s">
        <v>214</v>
      </c>
      <c r="B246" s="4"/>
    </row>
    <row r="247" spans="1:6" ht="16.5">
      <c r="A247" s="3" t="s">
        <v>205</v>
      </c>
      <c r="B247" s="4"/>
    </row>
    <row r="248" spans="1:6" ht="16.5">
      <c r="A248" s="3" t="s">
        <v>206</v>
      </c>
      <c r="B248" s="4"/>
    </row>
    <row r="249" spans="1:6" ht="16.5">
      <c r="A249" s="3" t="s">
        <v>215</v>
      </c>
      <c r="B249" s="4"/>
    </row>
    <row r="250" spans="1:6" ht="16.5">
      <c r="A250" s="3" t="s">
        <v>207</v>
      </c>
      <c r="B250" s="4"/>
    </row>
    <row r="251" spans="1:6" ht="16.5">
      <c r="A251" s="3" t="s">
        <v>208</v>
      </c>
      <c r="B251" s="4"/>
    </row>
    <row r="252" spans="1:6" ht="16.5">
      <c r="A252" s="3" t="s">
        <v>209</v>
      </c>
      <c r="B252" s="4"/>
    </row>
    <row r="253" spans="1:6" ht="16.5">
      <c r="A253" s="3" t="s">
        <v>212</v>
      </c>
      <c r="B253" s="4"/>
    </row>
    <row r="254" spans="1:6" ht="16.5">
      <c r="A254" s="3" t="s">
        <v>210</v>
      </c>
      <c r="B254" s="4"/>
    </row>
    <row r="255" spans="1:6" ht="33">
      <c r="A255" s="3" t="s">
        <v>216</v>
      </c>
      <c r="B255" s="4"/>
    </row>
    <row r="256" spans="1:6" ht="16.5">
      <c r="A256" s="3" t="s">
        <v>217</v>
      </c>
      <c r="B256" s="4"/>
    </row>
    <row r="257" spans="1:6" ht="16.5">
      <c r="A257" s="3" t="s">
        <v>218</v>
      </c>
      <c r="B257" s="4"/>
    </row>
    <row r="258" spans="1:6" ht="12.95" customHeight="1"/>
    <row r="259" spans="1:6" ht="18" customHeight="1">
      <c r="A259" s="7" t="s">
        <v>219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1" t="s">
        <v>178</v>
      </c>
      <c r="B261" s="2" t="s">
        <v>6</v>
      </c>
    </row>
    <row r="262" spans="1:6" ht="16.5">
      <c r="A262" s="3" t="s">
        <v>220</v>
      </c>
      <c r="B262" s="4"/>
    </row>
    <row r="263" spans="1:6" ht="16.5">
      <c r="A263" s="3" t="s">
        <v>221</v>
      </c>
      <c r="B263" s="4"/>
    </row>
    <row r="264" spans="1:6" ht="16.5">
      <c r="A264" s="3" t="s">
        <v>222</v>
      </c>
      <c r="B264" s="4"/>
    </row>
    <row r="265" spans="1:6" ht="16.5">
      <c r="A265" s="3" t="s">
        <v>223</v>
      </c>
      <c r="B265" s="4"/>
    </row>
    <row r="266" spans="1:6" ht="16.5">
      <c r="A266" s="3" t="s">
        <v>224</v>
      </c>
      <c r="B266" s="4"/>
    </row>
    <row r="267" spans="1:6" ht="15.95" customHeight="1"/>
    <row r="268" spans="1:6" ht="18" customHeight="1">
      <c r="A268" s="7" t="s">
        <v>225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1" t="s">
        <v>178</v>
      </c>
      <c r="B270" s="2" t="s">
        <v>7</v>
      </c>
    </row>
    <row r="271" spans="1:6" ht="16.5">
      <c r="A271" s="3" t="s">
        <v>220</v>
      </c>
      <c r="B271" s="4"/>
    </row>
    <row r="272" spans="1:6" ht="16.5">
      <c r="A272" s="3" t="s">
        <v>221</v>
      </c>
      <c r="B272" s="4"/>
    </row>
    <row r="273" spans="1:6" ht="16.5">
      <c r="A273" s="3" t="s">
        <v>226</v>
      </c>
      <c r="B273" s="4"/>
    </row>
    <row r="274" spans="1:6" ht="16.5">
      <c r="A274" s="3" t="s">
        <v>227</v>
      </c>
      <c r="B274" s="4"/>
    </row>
    <row r="275" spans="1:6" ht="16.5">
      <c r="A275" s="3" t="s">
        <v>228</v>
      </c>
      <c r="B275" s="4"/>
    </row>
    <row r="276" spans="1:6" ht="16.5">
      <c r="A276" s="3" t="s">
        <v>229</v>
      </c>
      <c r="B276" s="4"/>
    </row>
    <row r="277" spans="1:6" ht="16.5">
      <c r="A277" s="3" t="s">
        <v>224</v>
      </c>
      <c r="B277" s="4"/>
    </row>
    <row r="278" spans="1:6" ht="11.45" customHeight="1"/>
    <row r="279" spans="1:6" ht="18" customHeight="1">
      <c r="A279" s="7" t="s">
        <v>230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1" t="s">
        <v>178</v>
      </c>
      <c r="B281" s="2" t="s">
        <v>6</v>
      </c>
    </row>
    <row r="282" spans="1:6" ht="33">
      <c r="A282" s="3" t="s">
        <v>231</v>
      </c>
      <c r="B282" s="4"/>
    </row>
    <row r="283" spans="1:6" ht="16.5">
      <c r="A283" s="3" t="s">
        <v>232</v>
      </c>
      <c r="B283" s="4"/>
    </row>
    <row r="284" spans="1:6" ht="16.5">
      <c r="A284" s="3" t="s">
        <v>233</v>
      </c>
      <c r="B284" s="4"/>
    </row>
    <row r="285" spans="1:6" ht="16.5">
      <c r="A285" s="3" t="s">
        <v>234</v>
      </c>
      <c r="B285" s="4"/>
    </row>
    <row r="286" spans="1:6" ht="16.5">
      <c r="A286" s="3" t="s">
        <v>235</v>
      </c>
      <c r="B286" s="4"/>
    </row>
    <row r="287" spans="1:6" ht="16.5">
      <c r="A287" s="3" t="s">
        <v>236</v>
      </c>
      <c r="B287" s="4"/>
    </row>
    <row r="288" spans="1:6" ht="66">
      <c r="A288" s="3" t="s">
        <v>237</v>
      </c>
      <c r="B288" s="4"/>
    </row>
    <row r="289" spans="1:6" ht="49.5">
      <c r="A289" s="3" t="s">
        <v>238</v>
      </c>
      <c r="B289" s="4"/>
    </row>
    <row r="290" spans="1:6" ht="49.5">
      <c r="A290" s="3" t="s">
        <v>239</v>
      </c>
      <c r="B290" s="4"/>
    </row>
    <row r="291" spans="1:6" ht="16.5">
      <c r="A291" s="3" t="s">
        <v>240</v>
      </c>
      <c r="B291" s="4"/>
    </row>
    <row r="292" spans="1:6" ht="12.2" customHeight="1"/>
    <row r="293" spans="1:6" ht="18" customHeight="1">
      <c r="A293" s="7" t="s">
        <v>241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1" t="s">
        <v>178</v>
      </c>
      <c r="B295" s="2" t="s">
        <v>7</v>
      </c>
    </row>
    <row r="296" spans="1:6" ht="33">
      <c r="A296" s="3" t="s">
        <v>231</v>
      </c>
      <c r="B296" s="4"/>
    </row>
    <row r="297" spans="1:6" ht="16.5">
      <c r="A297" s="3" t="s">
        <v>233</v>
      </c>
      <c r="B297" s="4"/>
    </row>
    <row r="298" spans="1:6" ht="16.5">
      <c r="A298" s="3" t="s">
        <v>242</v>
      </c>
      <c r="B298" s="4"/>
    </row>
    <row r="299" spans="1:6" ht="16.5">
      <c r="A299" s="3" t="s">
        <v>235</v>
      </c>
      <c r="B299" s="4"/>
    </row>
    <row r="300" spans="1:6" ht="16.5">
      <c r="A300" s="3" t="s">
        <v>236</v>
      </c>
      <c r="B300" s="4"/>
    </row>
    <row r="301" spans="1:6" ht="16.5">
      <c r="A301" s="3" t="s">
        <v>243</v>
      </c>
      <c r="B301" s="4"/>
    </row>
    <row r="302" spans="1:6" ht="33">
      <c r="A302" s="3" t="s">
        <v>244</v>
      </c>
      <c r="B302" s="4"/>
    </row>
    <row r="303" spans="1:6" ht="66">
      <c r="A303" s="3" t="s">
        <v>237</v>
      </c>
      <c r="B303" s="4"/>
    </row>
    <row r="304" spans="1:6" ht="49.5">
      <c r="A304" s="3" t="s">
        <v>238</v>
      </c>
      <c r="B304" s="4"/>
    </row>
    <row r="305" spans="1:6" ht="49.5">
      <c r="A305" s="3" t="s">
        <v>239</v>
      </c>
      <c r="B305" s="4"/>
    </row>
    <row r="306" spans="1:6" ht="16.5">
      <c r="A306" s="3" t="s">
        <v>245</v>
      </c>
      <c r="B306" s="4"/>
    </row>
    <row r="307" spans="1:6" ht="16.5">
      <c r="A307" s="3" t="s">
        <v>240</v>
      </c>
      <c r="B307" s="4"/>
    </row>
    <row r="308" spans="1:6" ht="10.7" customHeight="1"/>
    <row r="309" spans="1:6" ht="18" customHeight="1">
      <c r="A309" s="7" t="s">
        <v>246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1" t="s">
        <v>247</v>
      </c>
      <c r="B311" s="2" t="s">
        <v>5</v>
      </c>
      <c r="D311" s="2" t="s">
        <v>6</v>
      </c>
      <c r="E311" s="9" t="s">
        <v>7</v>
      </c>
      <c r="F311" s="6"/>
    </row>
    <row r="312" spans="1:6" ht="16.5">
      <c r="A312" s="3" t="s">
        <v>248</v>
      </c>
      <c r="B312" s="4"/>
      <c r="D312" s="4"/>
      <c r="E312" s="5"/>
      <c r="F312" s="6"/>
    </row>
    <row r="313" spans="1:6" ht="16.5">
      <c r="A313" s="3" t="s">
        <v>249</v>
      </c>
      <c r="B313" s="4"/>
      <c r="D313" s="4"/>
      <c r="E313" s="5"/>
      <c r="F313" s="6"/>
    </row>
    <row r="314" spans="1:6" ht="16.5">
      <c r="A314" s="3" t="s">
        <v>250</v>
      </c>
      <c r="B314" s="4"/>
      <c r="D314" s="4"/>
      <c r="E314" s="5"/>
      <c r="F314" s="6"/>
    </row>
    <row r="315" spans="1:6" ht="16.5">
      <c r="A315" s="3" t="s">
        <v>251</v>
      </c>
      <c r="B315" s="4">
        <v>7</v>
      </c>
      <c r="D315" s="4">
        <v>5</v>
      </c>
      <c r="E315" s="5">
        <v>2</v>
      </c>
      <c r="F315" s="6"/>
    </row>
    <row r="316" spans="1:6" ht="16.5">
      <c r="A316" s="3" t="s">
        <v>252</v>
      </c>
      <c r="B316" s="4">
        <v>3</v>
      </c>
      <c r="D316" s="4">
        <v>3</v>
      </c>
      <c r="E316" s="5">
        <v>0</v>
      </c>
      <c r="F316" s="6"/>
    </row>
    <row r="317" spans="1:6" ht="16.5">
      <c r="A317" s="3" t="s">
        <v>253</v>
      </c>
      <c r="B317" s="4"/>
      <c r="D317" s="4"/>
      <c r="E317" s="5"/>
      <c r="F317" s="6"/>
    </row>
    <row r="318" spans="1:6" ht="16.5">
      <c r="A318" s="3" t="s">
        <v>254</v>
      </c>
      <c r="B318" s="4"/>
      <c r="D318" s="4"/>
      <c r="E318" s="5"/>
      <c r="F318" s="6"/>
    </row>
    <row r="319" spans="1:6" ht="16.5">
      <c r="A319" s="3" t="s">
        <v>255</v>
      </c>
      <c r="B319" s="4">
        <v>9</v>
      </c>
      <c r="D319" s="4">
        <v>7</v>
      </c>
      <c r="E319" s="5">
        <v>2</v>
      </c>
      <c r="F319" s="6"/>
    </row>
    <row r="320" spans="1:6" ht="16.5">
      <c r="A320" s="3" t="s">
        <v>256</v>
      </c>
      <c r="B320" s="4">
        <v>6</v>
      </c>
      <c r="D320" s="4">
        <v>5</v>
      </c>
      <c r="E320" s="5">
        <v>1</v>
      </c>
      <c r="F320" s="6"/>
    </row>
    <row r="321" spans="1:6" ht="16.5">
      <c r="A321" s="3" t="s">
        <v>257</v>
      </c>
      <c r="B321" s="4"/>
      <c r="D321" s="4"/>
      <c r="E321" s="5"/>
      <c r="F321" s="6"/>
    </row>
    <row r="322" spans="1:6" ht="10.7" customHeight="1"/>
    <row r="323" spans="1:6" ht="18" customHeight="1">
      <c r="A323" s="7" t="s">
        <v>258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1" t="s">
        <v>259</v>
      </c>
      <c r="B325" s="2" t="s">
        <v>5</v>
      </c>
      <c r="D325" s="2" t="s">
        <v>6</v>
      </c>
      <c r="E325" s="9" t="s">
        <v>7</v>
      </c>
      <c r="F325" s="6"/>
    </row>
    <row r="326" spans="1:6" ht="16.5">
      <c r="A326" s="3" t="s">
        <v>260</v>
      </c>
      <c r="B326" s="4">
        <v>20</v>
      </c>
      <c r="D326" s="4">
        <v>7</v>
      </c>
      <c r="E326" s="5">
        <v>13</v>
      </c>
      <c r="F326" s="6"/>
    </row>
    <row r="327" spans="1:6" ht="16.5">
      <c r="A327" s="3" t="s">
        <v>261</v>
      </c>
      <c r="B327" s="4"/>
      <c r="D327" s="4"/>
      <c r="E327" s="5"/>
      <c r="F327" s="6"/>
    </row>
    <row r="328" spans="1:6" ht="16.5">
      <c r="A328" s="3" t="s">
        <v>262</v>
      </c>
      <c r="B328" s="4"/>
      <c r="D328" s="4"/>
      <c r="E328" s="5"/>
      <c r="F328" s="6"/>
    </row>
    <row r="329" spans="1:6" ht="16.5">
      <c r="A329" s="3" t="s">
        <v>263</v>
      </c>
      <c r="B329" s="4">
        <v>1</v>
      </c>
      <c r="D329" s="4">
        <v>1</v>
      </c>
      <c r="E329" s="5">
        <v>0</v>
      </c>
      <c r="F329" s="6"/>
    </row>
    <row r="330" spans="1:6" ht="16.5">
      <c r="A330" s="3" t="s">
        <v>264</v>
      </c>
      <c r="B330" s="4"/>
      <c r="D330" s="4"/>
      <c r="E330" s="5"/>
      <c r="F330" s="6"/>
    </row>
    <row r="331" spans="1:6" ht="16.5">
      <c r="A331" s="3" t="s">
        <v>265</v>
      </c>
      <c r="B331" s="4"/>
      <c r="D331" s="4"/>
      <c r="E331" s="5"/>
      <c r="F331" s="6"/>
    </row>
    <row r="332" spans="1:6" ht="12.2" customHeight="1"/>
    <row r="333" spans="1:6" ht="18" customHeight="1">
      <c r="A333" s="7" t="s">
        <v>266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1" t="s">
        <v>19</v>
      </c>
      <c r="B335" s="2" t="s">
        <v>5</v>
      </c>
      <c r="D335" s="2" t="s">
        <v>6</v>
      </c>
      <c r="E335" s="9" t="s">
        <v>7</v>
      </c>
      <c r="F335" s="6"/>
    </row>
    <row r="336" spans="1:6" ht="16.5">
      <c r="A336" s="3" t="s">
        <v>267</v>
      </c>
      <c r="B336" s="4"/>
      <c r="D336" s="4"/>
      <c r="E336" s="5"/>
      <c r="F336" s="6"/>
    </row>
    <row r="337" spans="1:6" ht="16.5">
      <c r="A337" s="3" t="s">
        <v>268</v>
      </c>
      <c r="B337" s="4"/>
      <c r="D337" s="4"/>
      <c r="E337" s="5"/>
      <c r="F337" s="6"/>
    </row>
    <row r="338" spans="1:6" ht="16.5">
      <c r="A338" s="3" t="s">
        <v>269</v>
      </c>
      <c r="B338" s="4"/>
      <c r="D338" s="4"/>
      <c r="E338" s="5"/>
      <c r="F338" s="6"/>
    </row>
    <row r="339" spans="1:6" ht="33">
      <c r="A339" s="3" t="s">
        <v>270</v>
      </c>
      <c r="B339" s="4"/>
      <c r="D339" s="4"/>
      <c r="E339" s="5"/>
      <c r="F339" s="6"/>
    </row>
  </sheetData>
  <mergeCells count="331"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A181:A185"/>
    <mergeCell ref="B181:D181"/>
    <mergeCell ref="E181:F181"/>
    <mergeCell ref="H181:I181"/>
    <mergeCell ref="B182:D182"/>
    <mergeCell ref="E182:F182"/>
    <mergeCell ref="H182:I182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A47:A51"/>
    <mergeCell ref="B47:D47"/>
    <mergeCell ref="E47:F47"/>
    <mergeCell ref="H47:I47"/>
    <mergeCell ref="B48:D48"/>
    <mergeCell ref="E48:F48"/>
    <mergeCell ref="H48:I48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A1:N1"/>
    <mergeCell ref="A3:N3"/>
    <mergeCell ref="A5:N5"/>
    <mergeCell ref="A6:N6"/>
    <mergeCell ref="A9:F9"/>
    <mergeCell ref="E11:F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7B29-4BE3-4D7B-BF57-D795AD3F42AA}">
  <dimension ref="A1:T339"/>
  <sheetViews>
    <sheetView tabSelected="1" workbookViewId="0">
      <selection activeCell="F326" sqref="F326:G326"/>
    </sheetView>
  </sheetViews>
  <sheetFormatPr baseColWidth="10" defaultRowHeight="15"/>
  <cols>
    <col min="1" max="1" width="68.5703125" customWidth="1"/>
    <col min="2" max="2" width="13.7109375" customWidth="1"/>
    <col min="3" max="3" width="0" hidden="1" customWidth="1"/>
    <col min="4" max="4" width="13.7109375" customWidth="1"/>
    <col min="5" max="5" width="0" hidden="1" customWidth="1"/>
    <col min="6" max="6" width="13.7109375" customWidth="1"/>
    <col min="7" max="8" width="0" hidden="1" customWidth="1"/>
    <col min="9" max="9" width="13.7109375" customWidth="1"/>
    <col min="10" max="10" width="0" hidden="1" customWidth="1"/>
    <col min="11" max="11" width="13.7109375" customWidth="1"/>
    <col min="12" max="12" width="0" hidden="1" customWidth="1"/>
    <col min="13" max="13" width="13.7109375" customWidth="1"/>
    <col min="14" max="14" width="5" customWidth="1"/>
    <col min="15" max="15" width="8.7109375" customWidth="1"/>
    <col min="16" max="20" width="13.7109375" customWidth="1"/>
    <col min="21" max="21" width="0" hidden="1" customWidth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16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7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7" t="s">
        <v>274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7" t="s">
        <v>3</v>
      </c>
      <c r="B9" s="8"/>
      <c r="C9" s="8"/>
      <c r="D9" s="8"/>
      <c r="E9" s="8"/>
      <c r="F9" s="8"/>
    </row>
    <row r="10" spans="1:14" ht="5.25" customHeight="1"/>
    <row r="11" spans="1:14" ht="16.5">
      <c r="A11" s="1" t="s">
        <v>4</v>
      </c>
      <c r="B11" s="2" t="s">
        <v>5</v>
      </c>
      <c r="D11" s="2" t="s">
        <v>6</v>
      </c>
      <c r="E11" s="9" t="s">
        <v>7</v>
      </c>
      <c r="F11" s="6"/>
    </row>
    <row r="12" spans="1:14" ht="16.5">
      <c r="A12" s="3" t="s">
        <v>8</v>
      </c>
      <c r="B12" s="4">
        <f>D12+E12</f>
        <v>13</v>
      </c>
      <c r="D12" s="4">
        <f>AQP_CAY!D12+CAM!D12+CCU!D12+ISLAY!D12</f>
        <v>11</v>
      </c>
      <c r="E12" s="5">
        <f>AQP_CAY!E12+CAM!E12+CCU!E12+ISLAY!E12</f>
        <v>2</v>
      </c>
      <c r="F12" s="6"/>
    </row>
    <row r="13" spans="1:14" ht="16.5">
      <c r="A13" s="3" t="s">
        <v>9</v>
      </c>
      <c r="B13" s="4">
        <f t="shared" ref="B13:B15" si="0">D13+E13</f>
        <v>2059</v>
      </c>
      <c r="D13" s="4">
        <f>AQP_CAY!D13+CAM!D13+CCU!D13+ISLAY!D13</f>
        <v>1178</v>
      </c>
      <c r="E13" s="5">
        <f>AQP_CAY!E13+CAM!E13+CCU!E13+ISLAY!E13</f>
        <v>881</v>
      </c>
      <c r="F13" s="6"/>
    </row>
    <row r="14" spans="1:14" ht="16.5">
      <c r="A14" s="3" t="s">
        <v>10</v>
      </c>
      <c r="B14" s="4">
        <f t="shared" si="0"/>
        <v>3</v>
      </c>
      <c r="D14" s="4">
        <f>AQP_CAY!D14+CAM!D14+CCU!D14+ISLAY!D14</f>
        <v>1</v>
      </c>
      <c r="E14" s="5">
        <f>AQP_CAY!E14+CAM!E14+CCU!E14+ISLAY!E14</f>
        <v>2</v>
      </c>
      <c r="F14" s="6"/>
    </row>
    <row r="15" spans="1:14" ht="16.5">
      <c r="A15" s="3" t="s">
        <v>11</v>
      </c>
      <c r="B15" s="4">
        <f t="shared" si="0"/>
        <v>88</v>
      </c>
      <c r="D15" s="4">
        <f>AQP_CAY!D15+CAM!D15+CCU!D15+ISLAY!D15</f>
        <v>45</v>
      </c>
      <c r="E15" s="5">
        <f>AQP_CAY!E15+CAM!E15+CCU!E15+ISLAY!E15</f>
        <v>43</v>
      </c>
      <c r="F15" s="6"/>
    </row>
    <row r="16" spans="1:14" ht="12.95" customHeight="1"/>
    <row r="17" spans="1:20" ht="18" customHeight="1">
      <c r="A17" s="7" t="s">
        <v>12</v>
      </c>
      <c r="B17" s="8"/>
      <c r="C17" s="8"/>
      <c r="D17" s="8"/>
      <c r="E17" s="8"/>
      <c r="F17" s="8"/>
    </row>
    <row r="18" spans="1:20" ht="10.15" customHeight="1"/>
    <row r="19" spans="1:20">
      <c r="A19" s="15" t="s">
        <v>13</v>
      </c>
      <c r="B19" s="15" t="s">
        <v>13</v>
      </c>
      <c r="D19" s="15" t="s">
        <v>13</v>
      </c>
      <c r="E19" s="9" t="s">
        <v>14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6"/>
      <c r="Q19" s="9" t="s">
        <v>15</v>
      </c>
      <c r="R19" s="13"/>
      <c r="S19" s="13"/>
      <c r="T19" s="6"/>
    </row>
    <row r="20" spans="1:20">
      <c r="A20" s="12"/>
      <c r="B20" s="12"/>
      <c r="D20" s="12"/>
      <c r="E20" s="9" t="s">
        <v>16</v>
      </c>
      <c r="F20" s="13"/>
      <c r="G20" s="13"/>
      <c r="H20" s="13"/>
      <c r="I20" s="6"/>
      <c r="K20" s="9" t="s">
        <v>17</v>
      </c>
      <c r="L20" s="13"/>
      <c r="M20" s="6"/>
      <c r="N20" s="9" t="s">
        <v>18</v>
      </c>
      <c r="O20" s="13"/>
      <c r="P20" s="6"/>
      <c r="Q20" s="9" t="s">
        <v>16</v>
      </c>
      <c r="R20" s="6"/>
      <c r="S20" s="9" t="s">
        <v>17</v>
      </c>
      <c r="T20" s="6"/>
    </row>
    <row r="21" spans="1:20" ht="16.5">
      <c r="A21" s="1" t="s">
        <v>19</v>
      </c>
      <c r="B21" s="1" t="s">
        <v>20</v>
      </c>
      <c r="D21" s="2" t="s">
        <v>5</v>
      </c>
      <c r="E21" s="9" t="s">
        <v>6</v>
      </c>
      <c r="F21" s="6"/>
      <c r="H21" s="9" t="s">
        <v>7</v>
      </c>
      <c r="I21" s="6"/>
      <c r="K21" s="2" t="s">
        <v>6</v>
      </c>
      <c r="M21" s="2" t="s">
        <v>7</v>
      </c>
      <c r="N21" s="9" t="s">
        <v>6</v>
      </c>
      <c r="O21" s="6"/>
      <c r="P21" s="2" t="s">
        <v>7</v>
      </c>
      <c r="Q21" s="2" t="s">
        <v>6</v>
      </c>
      <c r="R21" s="2" t="s">
        <v>7</v>
      </c>
      <c r="S21" s="2" t="s">
        <v>6</v>
      </c>
      <c r="T21" s="2" t="s">
        <v>7</v>
      </c>
    </row>
    <row r="22" spans="1:20" ht="16.5">
      <c r="A22" s="10" t="s">
        <v>21</v>
      </c>
      <c r="B22" s="3" t="s">
        <v>22</v>
      </c>
      <c r="D22" s="4">
        <f>SUM(E22:T22)</f>
        <v>2204</v>
      </c>
      <c r="E22" s="5">
        <f>AQP_CAY!E22+CAM!E22+CCU!E22+ISLAY!E22</f>
        <v>304</v>
      </c>
      <c r="F22" s="6"/>
      <c r="H22" s="5">
        <f>AQP_CAY!H22+CAM!H22+CCU!H22+ISLAY!H22</f>
        <v>294</v>
      </c>
      <c r="I22" s="6"/>
      <c r="K22" s="5">
        <f>AQP_CAY!K22+CAM!K22+CCU!K22+ISLAY!K22</f>
        <v>523</v>
      </c>
      <c r="L22" s="6"/>
      <c r="M22" s="4">
        <f>AQP_CAY!M22+CAM!M22+CCU!M22+ISLAY!M22</f>
        <v>409</v>
      </c>
      <c r="N22" s="5">
        <v>409</v>
      </c>
      <c r="O22" s="6"/>
      <c r="P22" s="4">
        <f>AQP_CAY!P22+CAM!P22+CCU!P22+ISLAY!P22</f>
        <v>2</v>
      </c>
      <c r="Q22" s="4">
        <f>AQP_CAY!Q22+CAM!Q22+CCU!Q22+ISLAY!Q22</f>
        <v>73</v>
      </c>
      <c r="R22" s="4">
        <f>AQP_CAY!R22+CAM!R22+CCU!R22+ISLAY!R22</f>
        <v>101</v>
      </c>
      <c r="S22" s="4">
        <f>AQP_CAY!S22+CAM!S22+CCU!S22+ISLAY!S22</f>
        <v>18</v>
      </c>
      <c r="T22" s="4">
        <f>AQP_CAY!T22+CAM!T22+CCU!T22+ISLAY!T22</f>
        <v>71</v>
      </c>
    </row>
    <row r="23" spans="1:20" ht="16.5">
      <c r="A23" s="12"/>
      <c r="B23" s="3" t="s">
        <v>23</v>
      </c>
      <c r="D23" s="4">
        <f t="shared" ref="D23:D27" si="1">SUM(E23:T23)</f>
        <v>2329</v>
      </c>
      <c r="E23" s="5">
        <f>AQP_CAY!E23+CAM!E23+CCU!E23+ISLAY!E23</f>
        <v>161</v>
      </c>
      <c r="F23" s="6"/>
      <c r="H23" s="5">
        <f>AQP_CAY!H23+CAM!H23+CCU!H23+ISLAY!H23</f>
        <v>185</v>
      </c>
      <c r="I23" s="6"/>
      <c r="K23" s="5">
        <f>AQP_CAY!K23+CAM!K23+CCU!K23+ISLAY!K23</f>
        <v>461</v>
      </c>
      <c r="L23" s="6"/>
      <c r="M23" s="4">
        <f>AQP_CAY!M23+CAM!M23+CCU!M23+ISLAY!M23</f>
        <v>357</v>
      </c>
      <c r="N23" s="5">
        <v>409</v>
      </c>
      <c r="O23" s="6"/>
      <c r="P23" s="4">
        <f>AQP_CAY!P23+CAM!P23+CCU!P23+ISLAY!P23</f>
        <v>12</v>
      </c>
      <c r="Q23" s="4">
        <f>AQP_CAY!Q23+CAM!Q23+CCU!Q23+ISLAY!Q23</f>
        <v>246</v>
      </c>
      <c r="R23" s="4">
        <f>AQP_CAY!R23+CAM!R23+CCU!R23+ISLAY!R23</f>
        <v>287</v>
      </c>
      <c r="S23" s="4">
        <f>AQP_CAY!S23+CAM!S23+CCU!S23+ISLAY!S23</f>
        <v>95</v>
      </c>
      <c r="T23" s="4">
        <f>AQP_CAY!T23+CAM!T23+CCU!T23+ISLAY!T23</f>
        <v>116</v>
      </c>
    </row>
    <row r="24" spans="1:20" ht="16.5">
      <c r="A24" s="3" t="s">
        <v>24</v>
      </c>
      <c r="B24" s="3" t="s">
        <v>25</v>
      </c>
      <c r="D24" s="4">
        <f t="shared" si="1"/>
        <v>5020</v>
      </c>
      <c r="E24" s="5">
        <f>AQP_CAY!E24+CAM!E24+CCU!E24+ISLAY!E24</f>
        <v>530</v>
      </c>
      <c r="F24" s="6"/>
      <c r="H24" s="5">
        <f>AQP_CAY!H24+CAM!H24+CCU!H24+ISLAY!H24</f>
        <v>531</v>
      </c>
      <c r="I24" s="6"/>
      <c r="K24" s="5">
        <f>AQP_CAY!K24+CAM!K24+CCU!K24+ISLAY!K24</f>
        <v>1354</v>
      </c>
      <c r="L24" s="6"/>
      <c r="M24" s="4">
        <f>AQP_CAY!M24+CAM!M24+CCU!M24+ISLAY!M24</f>
        <v>932</v>
      </c>
      <c r="N24" s="5">
        <v>409</v>
      </c>
      <c r="O24" s="6"/>
      <c r="P24" s="4">
        <f>AQP_CAY!P24+CAM!P24+CCU!P24+ISLAY!P24</f>
        <v>15</v>
      </c>
      <c r="Q24" s="4">
        <f>AQP_CAY!Q24+CAM!Q24+CCU!Q24+ISLAY!Q24</f>
        <v>392</v>
      </c>
      <c r="R24" s="4">
        <f>AQP_CAY!R24+CAM!R24+CCU!R24+ISLAY!R24</f>
        <v>462</v>
      </c>
      <c r="S24" s="4">
        <f>AQP_CAY!S24+CAM!S24+CCU!S24+ISLAY!S24</f>
        <v>116</v>
      </c>
      <c r="T24" s="4">
        <f>AQP_CAY!T24+CAM!T24+CCU!T24+ISLAY!T24</f>
        <v>279</v>
      </c>
    </row>
    <row r="25" spans="1:20" ht="16.5">
      <c r="A25" s="10" t="s">
        <v>26</v>
      </c>
      <c r="B25" s="3" t="s">
        <v>27</v>
      </c>
      <c r="D25" s="4">
        <f t="shared" si="1"/>
        <v>2204</v>
      </c>
      <c r="E25" s="5">
        <f>AQP_CAY!E25+CAM!E25+CCU!E25+ISLAY!E25</f>
        <v>304</v>
      </c>
      <c r="F25" s="6"/>
      <c r="H25" s="5">
        <f>AQP_CAY!H25+CAM!H25+CCU!H25+ISLAY!H25</f>
        <v>294</v>
      </c>
      <c r="I25" s="6"/>
      <c r="K25" s="5">
        <f>AQP_CAY!K25+CAM!K25+CCU!K25+ISLAY!K25</f>
        <v>523</v>
      </c>
      <c r="L25" s="6"/>
      <c r="M25" s="4">
        <f>AQP_CAY!M25+CAM!M25+CCU!M25+ISLAY!M25</f>
        <v>409</v>
      </c>
      <c r="N25" s="5">
        <v>409</v>
      </c>
      <c r="O25" s="6"/>
      <c r="P25" s="4">
        <f>AQP_CAY!P25+CAM!P25+CCU!P25+ISLAY!P25</f>
        <v>2</v>
      </c>
      <c r="Q25" s="4">
        <f>AQP_CAY!Q25+CAM!Q25+CCU!Q25+ISLAY!Q25</f>
        <v>73</v>
      </c>
      <c r="R25" s="4">
        <f>AQP_CAY!R25+CAM!R25+CCU!R25+ISLAY!R25</f>
        <v>101</v>
      </c>
      <c r="S25" s="4">
        <f>AQP_CAY!S25+CAM!S25+CCU!S25+ISLAY!S25</f>
        <v>18</v>
      </c>
      <c r="T25" s="4">
        <f>AQP_CAY!T25+CAM!T25+CCU!T25+ISLAY!T25</f>
        <v>71</v>
      </c>
    </row>
    <row r="26" spans="1:20" ht="16.5">
      <c r="A26" s="11"/>
      <c r="B26" s="3" t="s">
        <v>28</v>
      </c>
      <c r="D26" s="4">
        <f t="shared" si="1"/>
        <v>1176</v>
      </c>
      <c r="E26" s="5">
        <f>AQP_CAY!E26+CAM!E26+CCU!E26+ISLAY!E26</f>
        <v>48</v>
      </c>
      <c r="F26" s="6"/>
      <c r="H26" s="5">
        <f>AQP_CAY!H26+CAM!H26+CCU!H26+ISLAY!H26</f>
        <v>39</v>
      </c>
      <c r="I26" s="6"/>
      <c r="K26" s="5">
        <f>AQP_CAY!K26+CAM!K26+CCU!K26+ISLAY!K26</f>
        <v>327</v>
      </c>
      <c r="L26" s="6"/>
      <c r="M26" s="4">
        <f>AQP_CAY!M26+CAM!M26+CCU!M26+ISLAY!M26</f>
        <v>166</v>
      </c>
      <c r="N26" s="5">
        <v>409</v>
      </c>
      <c r="O26" s="6"/>
      <c r="P26" s="4">
        <f>AQP_CAY!P26+CAM!P26+CCU!P26+ISLAY!P26</f>
        <v>1</v>
      </c>
      <c r="Q26" s="4">
        <f>AQP_CAY!Q26+CAM!Q26+CCU!Q26+ISLAY!Q26</f>
        <v>60</v>
      </c>
      <c r="R26" s="4">
        <f>AQP_CAY!R26+CAM!R26+CCU!R26+ISLAY!R26</f>
        <v>55</v>
      </c>
      <c r="S26" s="4">
        <f>AQP_CAY!S26+CAM!S26+CCU!S26+ISLAY!S26</f>
        <v>2</v>
      </c>
      <c r="T26" s="4">
        <f>AQP_CAY!T26+CAM!T26+CCU!T26+ISLAY!T26</f>
        <v>69</v>
      </c>
    </row>
    <row r="27" spans="1:20" ht="33">
      <c r="A27" s="12"/>
      <c r="B27" s="3" t="s">
        <v>29</v>
      </c>
      <c r="D27" s="4">
        <f t="shared" si="1"/>
        <v>2329</v>
      </c>
      <c r="E27" s="5">
        <f>AQP_CAY!E27+CAM!E27+CCU!E27+ISLAY!E27</f>
        <v>161</v>
      </c>
      <c r="F27" s="6"/>
      <c r="H27" s="5">
        <f>AQP_CAY!H27+CAM!H27+CCU!H27+ISLAY!H27</f>
        <v>185</v>
      </c>
      <c r="I27" s="6"/>
      <c r="K27" s="5">
        <f>AQP_CAY!K27+CAM!K27+CCU!K27+ISLAY!K27</f>
        <v>461</v>
      </c>
      <c r="L27" s="6"/>
      <c r="M27" s="4">
        <f>AQP_CAY!M27+CAM!M27+CCU!M27+ISLAY!M27</f>
        <v>357</v>
      </c>
      <c r="N27" s="5">
        <v>409</v>
      </c>
      <c r="O27" s="6"/>
      <c r="P27" s="4">
        <f>AQP_CAY!P27+CAM!P27+CCU!P27+ISLAY!P27</f>
        <v>12</v>
      </c>
      <c r="Q27" s="4">
        <f>AQP_CAY!Q27+CAM!Q27+CCU!Q27+ISLAY!Q27</f>
        <v>246</v>
      </c>
      <c r="R27" s="4">
        <f>AQP_CAY!R27+CAM!R27+CCU!R27+ISLAY!R27</f>
        <v>287</v>
      </c>
      <c r="S27" s="4">
        <f>AQP_CAY!S27+CAM!S27+CCU!S27+ISLAY!S27</f>
        <v>95</v>
      </c>
      <c r="T27" s="4">
        <f>AQP_CAY!T27+CAM!T27+CCU!T27+ISLAY!T27</f>
        <v>116</v>
      </c>
    </row>
    <row r="28" spans="1:20" ht="14.65" customHeight="1"/>
    <row r="29" spans="1:20" ht="18" customHeight="1">
      <c r="A29" s="7" t="s">
        <v>30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1" t="s">
        <v>31</v>
      </c>
      <c r="B31" s="14" t="s">
        <v>32</v>
      </c>
      <c r="C31" s="13"/>
      <c r="D31" s="6"/>
      <c r="E31" s="9" t="s">
        <v>5</v>
      </c>
      <c r="F31" s="6"/>
      <c r="H31" s="9" t="s">
        <v>6</v>
      </c>
      <c r="I31" s="6"/>
      <c r="K31" s="2" t="s">
        <v>7</v>
      </c>
    </row>
    <row r="32" spans="1:20">
      <c r="A32" s="10" t="s">
        <v>33</v>
      </c>
      <c r="B32" s="10" t="s">
        <v>34</v>
      </c>
      <c r="C32" s="13"/>
      <c r="D32" s="6"/>
      <c r="E32" s="5">
        <f>AQP_CAY!E32+CAM!E32+CCU!E32+ISLAY!E32</f>
        <v>186</v>
      </c>
      <c r="F32" s="6"/>
      <c r="H32" s="5">
        <f>AQP_CAY!H32+CAM!H32+CCU!H32+ISLAY!H32</f>
        <v>81</v>
      </c>
      <c r="I32" s="6"/>
      <c r="K32" s="5">
        <f>AQP_CAY!K32+CAM!K32+CCU!K32+ISLAY!K32</f>
        <v>105</v>
      </c>
      <c r="L32" s="6"/>
    </row>
    <row r="33" spans="1:12">
      <c r="A33" s="11"/>
      <c r="B33" s="10" t="s">
        <v>35</v>
      </c>
      <c r="C33" s="13"/>
      <c r="D33" s="6"/>
      <c r="E33" s="5">
        <f>AQP_CAY!E33+CAM!E33+CCU!E33+ISLAY!E33</f>
        <v>83</v>
      </c>
      <c r="F33" s="6"/>
      <c r="H33" s="5">
        <f>AQP_CAY!H33+CAM!H33+CCU!H33+ISLAY!H33</f>
        <v>29</v>
      </c>
      <c r="I33" s="6"/>
      <c r="K33" s="5">
        <f>AQP_CAY!K33+CAM!K33+CCU!K33+ISLAY!K33</f>
        <v>54</v>
      </c>
      <c r="L33" s="6"/>
    </row>
    <row r="34" spans="1:12">
      <c r="A34" s="12"/>
      <c r="B34" s="10" t="s">
        <v>36</v>
      </c>
      <c r="C34" s="13"/>
      <c r="D34" s="6"/>
      <c r="E34" s="5">
        <f>AQP_CAY!E34+CAM!E34+CCU!E34+ISLAY!E34</f>
        <v>87</v>
      </c>
      <c r="F34" s="6"/>
      <c r="H34" s="5">
        <f>AQP_CAY!H34+CAM!H34+CCU!H34+ISLAY!H34</f>
        <v>41</v>
      </c>
      <c r="I34" s="6"/>
      <c r="K34" s="5">
        <f>AQP_CAY!K34+CAM!K34+CCU!K34+ISLAY!K34</f>
        <v>46</v>
      </c>
      <c r="L34" s="6"/>
    </row>
    <row r="35" spans="1:12">
      <c r="A35" s="10" t="s">
        <v>37</v>
      </c>
      <c r="B35" s="10" t="s">
        <v>34</v>
      </c>
      <c r="C35" s="13"/>
      <c r="D35" s="6"/>
      <c r="E35" s="5">
        <f>AQP_CAY!E35+CAM!E35+CCU!E35+ISLAY!E35</f>
        <v>1</v>
      </c>
      <c r="F35" s="6"/>
      <c r="H35" s="5">
        <f>AQP_CAY!H35+CAM!H35+CCU!H35+ISLAY!H35</f>
        <v>0</v>
      </c>
      <c r="I35" s="6"/>
      <c r="K35" s="5">
        <f>AQP_CAY!K35+CAM!K35+CCU!K35+ISLAY!K35</f>
        <v>1</v>
      </c>
      <c r="L35" s="6"/>
    </row>
    <row r="36" spans="1:12">
      <c r="A36" s="11"/>
      <c r="B36" s="10" t="s">
        <v>35</v>
      </c>
      <c r="C36" s="13"/>
      <c r="D36" s="6"/>
      <c r="E36" s="5">
        <f>AQP_CAY!E36+CAM!E36+CCU!E36+ISLAY!E36</f>
        <v>0</v>
      </c>
      <c r="F36" s="6"/>
      <c r="H36" s="5">
        <f>AQP_CAY!H36+CAM!H36+CCU!H36+ISLAY!H36</f>
        <v>0</v>
      </c>
      <c r="I36" s="6"/>
      <c r="K36" s="5">
        <f>AQP_CAY!K36+CAM!K36+CCU!K36+ISLAY!K36</f>
        <v>0</v>
      </c>
      <c r="L36" s="6"/>
    </row>
    <row r="37" spans="1:12">
      <c r="A37" s="12"/>
      <c r="B37" s="10" t="s">
        <v>36</v>
      </c>
      <c r="C37" s="13"/>
      <c r="D37" s="6"/>
      <c r="E37" s="5">
        <f>AQP_CAY!E37+CAM!E37+CCU!E37+ISLAY!E37</f>
        <v>0</v>
      </c>
      <c r="F37" s="6"/>
      <c r="H37" s="5">
        <f>AQP_CAY!H37+CAM!H37+CCU!H37+ISLAY!H37</f>
        <v>0</v>
      </c>
      <c r="I37" s="6"/>
      <c r="K37" s="5">
        <f>AQP_CAY!K37+CAM!K37+CCU!K37+ISLAY!K37</f>
        <v>0</v>
      </c>
      <c r="L37" s="6"/>
    </row>
    <row r="38" spans="1:12" ht="9.9499999999999993" customHeight="1"/>
    <row r="39" spans="1:12" ht="18" customHeight="1">
      <c r="A39" s="7" t="s">
        <v>38</v>
      </c>
      <c r="B39" s="8"/>
      <c r="C39" s="8"/>
      <c r="D39" s="8"/>
      <c r="E39" s="8"/>
      <c r="F39" s="8"/>
    </row>
    <row r="40" spans="1:12" ht="5.0999999999999996" customHeight="1"/>
    <row r="41" spans="1:12" ht="16.5">
      <c r="A41" s="1" t="s">
        <v>31</v>
      </c>
      <c r="B41" s="14" t="s">
        <v>39</v>
      </c>
      <c r="C41" s="13"/>
      <c r="D41" s="6"/>
      <c r="E41" s="9" t="s">
        <v>5</v>
      </c>
      <c r="F41" s="6"/>
      <c r="H41" s="9" t="s">
        <v>6</v>
      </c>
      <c r="I41" s="6"/>
      <c r="K41" s="2" t="s">
        <v>7</v>
      </c>
    </row>
    <row r="42" spans="1:12" ht="16.5">
      <c r="A42" s="3" t="s">
        <v>40</v>
      </c>
      <c r="B42" s="10" t="s">
        <v>25</v>
      </c>
      <c r="C42" s="13"/>
      <c r="D42" s="6"/>
      <c r="E42" s="5">
        <f>AQP_CAY!E42+CAM!E42+CCU!E42+ISLAY!E42</f>
        <v>719</v>
      </c>
      <c r="F42" s="6"/>
      <c r="H42" s="5">
        <f>AQP_CAY!H42+CAM!H42+CCU!H42+ISLAY!H42</f>
        <v>307</v>
      </c>
      <c r="I42" s="6"/>
      <c r="K42" s="5">
        <f>AQP_CAY!K42+CAM!K42+CCU!K42+ISLAY!K42</f>
        <v>412</v>
      </c>
      <c r="L42" s="6"/>
    </row>
    <row r="43" spans="1:12" ht="16.5">
      <c r="A43" s="3" t="s">
        <v>41</v>
      </c>
      <c r="B43" s="10" t="s">
        <v>25</v>
      </c>
      <c r="C43" s="13"/>
      <c r="D43" s="6"/>
      <c r="E43" s="5">
        <f>AQP_CAY!E43+CAM!E43+CCU!E43+ISLAY!E43</f>
        <v>585</v>
      </c>
      <c r="F43" s="6"/>
      <c r="H43" s="5">
        <f>AQP_CAY!H43+CAM!H43+CCU!H43+ISLAY!H43</f>
        <v>243</v>
      </c>
      <c r="I43" s="6"/>
      <c r="K43" s="5">
        <f>AQP_CAY!K43+CAM!K43+CCU!K43+ISLAY!K43</f>
        <v>342</v>
      </c>
      <c r="L43" s="6"/>
    </row>
    <row r="44" spans="1:12">
      <c r="A44" s="10" t="s">
        <v>42</v>
      </c>
      <c r="B44" s="10" t="s">
        <v>43</v>
      </c>
      <c r="C44" s="13"/>
      <c r="D44" s="6"/>
      <c r="E44" s="5">
        <f>AQP_CAY!E44+CAM!E44+CCU!E44+ISLAY!E44</f>
        <v>1092</v>
      </c>
      <c r="F44" s="6"/>
      <c r="H44" s="5">
        <f>AQP_CAY!H44+CAM!H44+CCU!H44+ISLAY!H44</f>
        <v>527</v>
      </c>
      <c r="I44" s="6"/>
      <c r="K44" s="5">
        <f>AQP_CAY!K44+CAM!K44+CCU!K44+ISLAY!K44</f>
        <v>565</v>
      </c>
      <c r="L44" s="6"/>
    </row>
    <row r="45" spans="1:12">
      <c r="A45" s="11"/>
      <c r="B45" s="10" t="s">
        <v>44</v>
      </c>
      <c r="C45" s="13"/>
      <c r="D45" s="6"/>
      <c r="E45" s="5">
        <f>AQP_CAY!E45+CAM!E45+CCU!E45+ISLAY!E45</f>
        <v>202</v>
      </c>
      <c r="F45" s="6"/>
      <c r="H45" s="5">
        <f>AQP_CAY!H45+CAM!H45+CCU!H45+ISLAY!H45</f>
        <v>119</v>
      </c>
      <c r="I45" s="6"/>
      <c r="K45" s="5">
        <f>AQP_CAY!K45+CAM!K45+CCU!K45+ISLAY!K45</f>
        <v>83</v>
      </c>
      <c r="L45" s="6"/>
    </row>
    <row r="46" spans="1:12">
      <c r="A46" s="12"/>
      <c r="B46" s="10" t="s">
        <v>45</v>
      </c>
      <c r="C46" s="13"/>
      <c r="D46" s="6"/>
      <c r="E46" s="5">
        <f>AQP_CAY!E46+CAM!E46+CCU!E46+ISLAY!E46</f>
        <v>248</v>
      </c>
      <c r="F46" s="6"/>
      <c r="H46" s="5">
        <f>AQP_CAY!H46+CAM!H46+CCU!H46+ISLAY!H46</f>
        <v>110</v>
      </c>
      <c r="I46" s="6"/>
      <c r="K46" s="5">
        <f>AQP_CAY!K46+CAM!K46+CCU!K46+ISLAY!K46</f>
        <v>138</v>
      </c>
      <c r="L46" s="6"/>
    </row>
    <row r="47" spans="1:12">
      <c r="A47" s="10" t="s">
        <v>46</v>
      </c>
      <c r="B47" s="10" t="s">
        <v>47</v>
      </c>
      <c r="C47" s="13"/>
      <c r="D47" s="6"/>
      <c r="E47" s="5">
        <f>AQP_CAY!E47+CAM!E47+CCU!E47+ISLAY!E47</f>
        <v>484</v>
      </c>
      <c r="F47" s="6"/>
      <c r="H47" s="5">
        <f>AQP_CAY!H47+CAM!H47+CCU!H47+ISLAY!H47</f>
        <v>229</v>
      </c>
      <c r="I47" s="6"/>
      <c r="K47" s="5">
        <f>AQP_CAY!K47+CAM!K47+CCU!K47+ISLAY!K47</f>
        <v>255</v>
      </c>
      <c r="L47" s="6"/>
    </row>
    <row r="48" spans="1:12">
      <c r="A48" s="11"/>
      <c r="B48" s="10" t="s">
        <v>48</v>
      </c>
      <c r="C48" s="13"/>
      <c r="D48" s="6"/>
      <c r="E48" s="5">
        <f>AQP_CAY!E48+CAM!E48+CCU!E48+ISLAY!E48</f>
        <v>286</v>
      </c>
      <c r="F48" s="6"/>
      <c r="H48" s="5">
        <f>AQP_CAY!H48+CAM!H48+CCU!H48+ISLAY!H48</f>
        <v>170</v>
      </c>
      <c r="I48" s="6"/>
      <c r="K48" s="5">
        <f>AQP_CAY!K48+CAM!K48+CCU!K48+ISLAY!K48</f>
        <v>116</v>
      </c>
      <c r="L48" s="6"/>
    </row>
    <row r="49" spans="1:12">
      <c r="A49" s="11"/>
      <c r="B49" s="10" t="s">
        <v>49</v>
      </c>
      <c r="C49" s="13"/>
      <c r="D49" s="6"/>
      <c r="E49" s="5">
        <f>AQP_CAY!E49+CAM!E49+CCU!E49+ISLAY!E49</f>
        <v>1857</v>
      </c>
      <c r="F49" s="6"/>
      <c r="H49" s="5">
        <f>AQP_CAY!H49+CAM!H49+CCU!H49+ISLAY!H49</f>
        <v>879</v>
      </c>
      <c r="I49" s="6"/>
      <c r="K49" s="5">
        <f>AQP_CAY!K49+CAM!K49+CCU!K49+ISLAY!K49</f>
        <v>978</v>
      </c>
      <c r="L49" s="6"/>
    </row>
    <row r="50" spans="1:12">
      <c r="A50" s="11"/>
      <c r="B50" s="10" t="s">
        <v>50</v>
      </c>
      <c r="C50" s="13"/>
      <c r="D50" s="6"/>
      <c r="E50" s="5">
        <f>AQP_CAY!E50+CAM!E50+CCU!E50+ISLAY!E50</f>
        <v>42</v>
      </c>
      <c r="F50" s="6"/>
      <c r="H50" s="5">
        <f>AQP_CAY!H50+CAM!H50+CCU!H50+ISLAY!H50</f>
        <v>30</v>
      </c>
      <c r="I50" s="6"/>
      <c r="K50" s="5">
        <f>AQP_CAY!K50+CAM!K50+CCU!K50+ISLAY!K50</f>
        <v>12</v>
      </c>
      <c r="L50" s="6"/>
    </row>
    <row r="51" spans="1:12">
      <c r="A51" s="12"/>
      <c r="B51" s="10" t="s">
        <v>51</v>
      </c>
      <c r="C51" s="13"/>
      <c r="D51" s="6"/>
      <c r="E51" s="5">
        <f>AQP_CAY!E51+CAM!E51+CCU!E51+ISLAY!E51</f>
        <v>1</v>
      </c>
      <c r="F51" s="6"/>
      <c r="H51" s="5">
        <f>AQP_CAY!H51+CAM!H51+CCU!H51+ISLAY!H51</f>
        <v>1</v>
      </c>
      <c r="I51" s="6"/>
      <c r="K51" s="5">
        <f>AQP_CAY!K51+CAM!K51+CCU!K51+ISLAY!K51</f>
        <v>0</v>
      </c>
      <c r="L51" s="6"/>
    </row>
    <row r="52" spans="1:12">
      <c r="A52" s="10" t="s">
        <v>52</v>
      </c>
      <c r="B52" s="10" t="s">
        <v>53</v>
      </c>
      <c r="C52" s="13"/>
      <c r="D52" s="6"/>
      <c r="E52" s="5">
        <f>AQP_CAY!E52+CAM!E52+CCU!E52+ISLAY!E52</f>
        <v>0</v>
      </c>
      <c r="F52" s="6"/>
      <c r="H52" s="5">
        <f>AQP_CAY!H52+CAM!H52+CCU!H52+ISLAY!H52</f>
        <v>0</v>
      </c>
      <c r="I52" s="6"/>
      <c r="K52" s="5">
        <f>AQP_CAY!K52+CAM!K52+CCU!K52+ISLAY!K52</f>
        <v>0</v>
      </c>
      <c r="L52" s="6"/>
    </row>
    <row r="53" spans="1:12">
      <c r="A53" s="11"/>
      <c r="B53" s="10" t="s">
        <v>54</v>
      </c>
      <c r="C53" s="13"/>
      <c r="D53" s="6"/>
      <c r="E53" s="5">
        <f>AQP_CAY!E53+CAM!E53+CCU!E53+ISLAY!E53</f>
        <v>1810</v>
      </c>
      <c r="F53" s="6"/>
      <c r="H53" s="5">
        <f>AQP_CAY!H53+CAM!H53+CCU!H53+ISLAY!H53</f>
        <v>891</v>
      </c>
      <c r="I53" s="6"/>
      <c r="K53" s="5">
        <f>AQP_CAY!K53+CAM!K53+CCU!K53+ISLAY!K53</f>
        <v>919</v>
      </c>
      <c r="L53" s="6"/>
    </row>
    <row r="54" spans="1:12">
      <c r="A54" s="12"/>
      <c r="B54" s="10" t="s">
        <v>55</v>
      </c>
      <c r="C54" s="13"/>
      <c r="D54" s="6"/>
      <c r="E54" s="5">
        <f>AQP_CAY!E54+CAM!E54+CCU!E54+ISLAY!E54</f>
        <v>99</v>
      </c>
      <c r="F54" s="6"/>
      <c r="H54" s="5">
        <f>AQP_CAY!H54+CAM!H54+CCU!H54+ISLAY!H54</f>
        <v>39</v>
      </c>
      <c r="I54" s="6"/>
      <c r="K54" s="5">
        <f>AQP_CAY!K54+CAM!K54+CCU!K54+ISLAY!K54</f>
        <v>60</v>
      </c>
      <c r="L54" s="6"/>
    </row>
    <row r="55" spans="1:12" ht="16.5">
      <c r="A55" s="3" t="s">
        <v>56</v>
      </c>
      <c r="B55" s="10" t="s">
        <v>25</v>
      </c>
      <c r="C55" s="13"/>
      <c r="D55" s="6"/>
      <c r="E55" s="5">
        <f>AQP_CAY!E55+CAM!E55+CCU!E55+ISLAY!E55</f>
        <v>11</v>
      </c>
      <c r="F55" s="6"/>
      <c r="H55" s="5">
        <f>AQP_CAY!H55+CAM!H55+CCU!H55+ISLAY!H55</f>
        <v>4</v>
      </c>
      <c r="I55" s="6"/>
      <c r="K55" s="5">
        <f>AQP_CAY!K55+CAM!K55+CCU!K55+ISLAY!K55</f>
        <v>7</v>
      </c>
      <c r="L55" s="6"/>
    </row>
    <row r="56" spans="1:12" ht="16.5">
      <c r="A56" s="3" t="s">
        <v>57</v>
      </c>
      <c r="B56" s="10" t="s">
        <v>25</v>
      </c>
      <c r="C56" s="13"/>
      <c r="D56" s="6"/>
      <c r="E56" s="5">
        <f>AQP_CAY!E56+CAM!E56+CCU!E56+ISLAY!E56</f>
        <v>4</v>
      </c>
      <c r="F56" s="6"/>
      <c r="H56" s="5">
        <f>AQP_CAY!H56+CAM!H56+CCU!H56+ISLAY!H56</f>
        <v>2</v>
      </c>
      <c r="I56" s="6"/>
      <c r="K56" s="5">
        <f>AQP_CAY!K56+CAM!K56+CCU!K56+ISLAY!K56</f>
        <v>2</v>
      </c>
      <c r="L56" s="6"/>
    </row>
    <row r="57" spans="1:12" ht="16.5">
      <c r="A57" s="3" t="s">
        <v>58</v>
      </c>
      <c r="B57" s="10" t="s">
        <v>25</v>
      </c>
      <c r="C57" s="13"/>
      <c r="D57" s="6"/>
      <c r="E57" s="5">
        <f>AQP_CAY!E57+CAM!E57+CCU!E57+ISLAY!E57</f>
        <v>14</v>
      </c>
      <c r="F57" s="6"/>
      <c r="H57" s="5">
        <f>AQP_CAY!H57+CAM!H57+CCU!H57+ISLAY!H57</f>
        <v>5</v>
      </c>
      <c r="I57" s="6"/>
      <c r="K57" s="5">
        <f>AQP_CAY!K57+CAM!K57+CCU!K57+ISLAY!K57</f>
        <v>9</v>
      </c>
      <c r="L57" s="6"/>
    </row>
    <row r="58" spans="1:12" ht="16.5">
      <c r="A58" s="3" t="s">
        <v>59</v>
      </c>
      <c r="B58" s="10" t="s">
        <v>25</v>
      </c>
      <c r="C58" s="13"/>
      <c r="D58" s="6"/>
      <c r="E58" s="5">
        <f>AQP_CAY!E58+CAM!E58+CCU!E58+ISLAY!E58</f>
        <v>1727</v>
      </c>
      <c r="F58" s="6"/>
      <c r="H58" s="5">
        <f>AQP_CAY!H58+CAM!H58+CCU!H58+ISLAY!H58</f>
        <v>977</v>
      </c>
      <c r="I58" s="6"/>
      <c r="K58" s="5">
        <f>AQP_CAY!K58+CAM!K58+CCU!K58+ISLAY!K58</f>
        <v>750</v>
      </c>
      <c r="L58" s="6"/>
    </row>
    <row r="59" spans="1:12" ht="16.5">
      <c r="A59" s="3" t="s">
        <v>60</v>
      </c>
      <c r="B59" s="10" t="s">
        <v>25</v>
      </c>
      <c r="C59" s="13"/>
      <c r="D59" s="6"/>
      <c r="E59" s="5">
        <f>AQP_CAY!E59+CAM!E59+CCU!E59+ISLAY!E59</f>
        <v>923</v>
      </c>
      <c r="F59" s="6"/>
      <c r="H59" s="5">
        <f>AQP_CAY!H59+CAM!H59+CCU!H59+ISLAY!H59</f>
        <v>477</v>
      </c>
      <c r="I59" s="6"/>
      <c r="K59" s="5">
        <f>AQP_CAY!K59+CAM!K59+CCU!K59+ISLAY!K59</f>
        <v>446</v>
      </c>
      <c r="L59" s="6"/>
    </row>
    <row r="60" spans="1:12" ht="12.2" customHeight="1"/>
    <row r="61" spans="1:12" ht="18" customHeight="1">
      <c r="A61" s="7" t="s">
        <v>61</v>
      </c>
      <c r="B61" s="8"/>
      <c r="C61" s="8"/>
      <c r="D61" s="8"/>
      <c r="E61" s="8"/>
      <c r="F61" s="8"/>
    </row>
    <row r="62" spans="1:12" ht="5.0999999999999996" customHeight="1"/>
    <row r="63" spans="1:12" ht="16.5">
      <c r="A63" s="1" t="s">
        <v>31</v>
      </c>
      <c r="B63" s="14" t="s">
        <v>39</v>
      </c>
      <c r="C63" s="13"/>
      <c r="D63" s="6"/>
      <c r="E63" s="9" t="s">
        <v>5</v>
      </c>
      <c r="F63" s="6"/>
      <c r="H63" s="9" t="s">
        <v>6</v>
      </c>
      <c r="I63" s="6"/>
      <c r="K63" s="2" t="s">
        <v>7</v>
      </c>
    </row>
    <row r="64" spans="1:12" ht="16.5">
      <c r="A64" s="3" t="s">
        <v>62</v>
      </c>
      <c r="B64" s="10" t="s">
        <v>25</v>
      </c>
      <c r="C64" s="13"/>
      <c r="D64" s="6"/>
      <c r="E64" s="5">
        <f>AQP_CAY!E64+CAM!E64+CCU!E64+ISLAY!E64</f>
        <v>2366</v>
      </c>
      <c r="F64" s="6"/>
      <c r="H64" s="5">
        <f>AQP_CAY!H64+CAM!H64+CCU!H64+ISLAY!H64</f>
        <v>1272</v>
      </c>
      <c r="I64" s="6"/>
      <c r="K64" s="5">
        <f>AQP_CAY!K64+CAM!K64+CCU!K64+ISLAY!K64</f>
        <v>1094</v>
      </c>
      <c r="L64" s="6"/>
    </row>
    <row r="65" spans="1:12">
      <c r="A65" s="10" t="s">
        <v>63</v>
      </c>
      <c r="B65" s="10" t="s">
        <v>64</v>
      </c>
      <c r="C65" s="13"/>
      <c r="D65" s="6"/>
      <c r="E65" s="5">
        <f>AQP_CAY!E65+CAM!E65+CCU!E65+ISLAY!E65</f>
        <v>1711</v>
      </c>
      <c r="F65" s="6"/>
      <c r="H65" s="5">
        <f>AQP_CAY!H65+CAM!H65+CCU!H65+ISLAY!H65</f>
        <v>960</v>
      </c>
      <c r="I65" s="6"/>
      <c r="K65" s="5">
        <f>AQP_CAY!K65+CAM!K65+CCU!K65+ISLAY!K65</f>
        <v>751</v>
      </c>
      <c r="L65" s="6"/>
    </row>
    <row r="66" spans="1:12">
      <c r="A66" s="12"/>
      <c r="B66" s="10" t="s">
        <v>65</v>
      </c>
      <c r="C66" s="13"/>
      <c r="D66" s="6"/>
      <c r="E66" s="5">
        <f>AQP_CAY!E66+CAM!E66+CCU!E66+ISLAY!E66</f>
        <v>203</v>
      </c>
      <c r="F66" s="6"/>
      <c r="H66" s="5">
        <f>AQP_CAY!H66+CAM!H66+CCU!H66+ISLAY!H66</f>
        <v>103</v>
      </c>
      <c r="I66" s="6"/>
      <c r="K66" s="5">
        <f>AQP_CAY!K66+CAM!K66+CCU!K66+ISLAY!K66</f>
        <v>100</v>
      </c>
      <c r="L66" s="6"/>
    </row>
    <row r="67" spans="1:12" ht="16.5">
      <c r="A67" s="3" t="s">
        <v>66</v>
      </c>
      <c r="B67" s="10" t="s">
        <v>25</v>
      </c>
      <c r="C67" s="13"/>
      <c r="D67" s="6"/>
      <c r="E67" s="5">
        <f>AQP_CAY!E67+CAM!E67+CCU!E67+ISLAY!E67</f>
        <v>1898</v>
      </c>
      <c r="F67" s="6"/>
      <c r="H67" s="5">
        <f>AQP_CAY!H67+CAM!H67+CCU!H67+ISLAY!H67</f>
        <v>985</v>
      </c>
      <c r="I67" s="6"/>
      <c r="K67" s="5">
        <f>AQP_CAY!K67+CAM!K67+CCU!K67+ISLAY!K67</f>
        <v>913</v>
      </c>
      <c r="L67" s="6"/>
    </row>
    <row r="68" spans="1:12" ht="11.45" customHeight="1"/>
    <row r="69" spans="1:12" ht="18" customHeight="1">
      <c r="A69" s="7" t="s">
        <v>67</v>
      </c>
      <c r="B69" s="8"/>
      <c r="C69" s="8"/>
      <c r="D69" s="8"/>
      <c r="E69" s="8"/>
      <c r="F69" s="8"/>
    </row>
    <row r="70" spans="1:12" ht="5.0999999999999996" customHeight="1"/>
    <row r="71" spans="1:12" ht="16.5">
      <c r="A71" s="1" t="s">
        <v>39</v>
      </c>
      <c r="B71" s="2" t="s">
        <v>5</v>
      </c>
      <c r="D71" s="2" t="s">
        <v>6</v>
      </c>
      <c r="F71" s="9" t="s">
        <v>7</v>
      </c>
      <c r="G71" s="6"/>
    </row>
    <row r="72" spans="1:12" ht="16.5">
      <c r="A72" s="3" t="s">
        <v>68</v>
      </c>
      <c r="B72" s="4">
        <f>D72+F72</f>
        <v>22</v>
      </c>
      <c r="D72" s="5">
        <f>AQP_CAY!D72+CAM!D72+CCU!D72+ISLAY!D72</f>
        <v>11</v>
      </c>
      <c r="E72" s="6"/>
      <c r="F72" s="5">
        <f>AQP_CAY!F72+CAM!F72+CCU!F72+ISLAY!F72</f>
        <v>11</v>
      </c>
      <c r="G72" s="6"/>
    </row>
    <row r="73" spans="1:12" ht="16.5">
      <c r="A73" s="3" t="s">
        <v>69</v>
      </c>
      <c r="B73" s="4">
        <f t="shared" ref="B73:B74" si="2">D73+F73</f>
        <v>1704</v>
      </c>
      <c r="D73" s="5">
        <f>AQP_CAY!D73+CAM!D73+CCU!D73+ISLAY!D73</f>
        <v>816</v>
      </c>
      <c r="E73" s="6"/>
      <c r="F73" s="5">
        <f>AQP_CAY!F73+CAM!F73+CCU!F73+ISLAY!F73</f>
        <v>888</v>
      </c>
      <c r="G73" s="6"/>
    </row>
    <row r="74" spans="1:12" ht="16.5">
      <c r="A74" s="3" t="s">
        <v>70</v>
      </c>
      <c r="B74" s="4">
        <f t="shared" si="2"/>
        <v>5</v>
      </c>
      <c r="D74" s="5">
        <f>AQP_CAY!D74+CAM!D74+CCU!D74+ISLAY!D74</f>
        <v>3</v>
      </c>
      <c r="E74" s="6"/>
      <c r="F74" s="5">
        <f>AQP_CAY!F74+CAM!F74+CCU!F74+ISLAY!F74</f>
        <v>2</v>
      </c>
      <c r="G74" s="6"/>
    </row>
    <row r="75" spans="1:12" ht="9.9499999999999993" customHeight="1"/>
    <row r="76" spans="1:12" ht="18" customHeight="1">
      <c r="A76" s="7" t="s">
        <v>71</v>
      </c>
      <c r="B76" s="8"/>
      <c r="C76" s="8"/>
      <c r="D76" s="8"/>
      <c r="E76" s="8"/>
      <c r="F76" s="8"/>
    </row>
    <row r="77" spans="1:12" ht="5.0999999999999996" customHeight="1"/>
    <row r="78" spans="1:12" ht="16.5">
      <c r="A78" s="1" t="s">
        <v>72</v>
      </c>
      <c r="B78" s="2" t="s">
        <v>5</v>
      </c>
      <c r="D78" s="2" t="s">
        <v>6</v>
      </c>
      <c r="E78" s="9" t="s">
        <v>7</v>
      </c>
      <c r="F78" s="6"/>
    </row>
    <row r="79" spans="1:12" ht="16.5">
      <c r="A79" s="3" t="s">
        <v>73</v>
      </c>
      <c r="B79" s="4">
        <f t="shared" ref="B79:B83" si="3">D79+F79</f>
        <v>930</v>
      </c>
      <c r="D79" s="5">
        <f>AQP_CAY!D79+CAM!D79+CCU!D79+ISLAY!D79</f>
        <v>930</v>
      </c>
      <c r="E79" s="6"/>
      <c r="F79" s="5">
        <f>AQP_CAY!F79+CAM!F79+CCU!F79+ISLAY!F79</f>
        <v>0</v>
      </c>
      <c r="G79" s="6"/>
    </row>
    <row r="80" spans="1:12" ht="16.5">
      <c r="A80" s="3" t="s">
        <v>74</v>
      </c>
      <c r="B80" s="4">
        <f t="shared" si="3"/>
        <v>933</v>
      </c>
      <c r="D80" s="5">
        <f>AQP_CAY!D80+CAM!D80+CCU!D80+ISLAY!D80</f>
        <v>933</v>
      </c>
      <c r="E80" s="6"/>
      <c r="F80" s="5">
        <f>AQP_CAY!F80+CAM!F80+CCU!F80+ISLAY!F80</f>
        <v>0</v>
      </c>
      <c r="G80" s="6"/>
    </row>
    <row r="81" spans="1:7" ht="16.5">
      <c r="A81" s="3" t="s">
        <v>75</v>
      </c>
      <c r="B81" s="4">
        <f t="shared" si="3"/>
        <v>105</v>
      </c>
      <c r="D81" s="5">
        <f>AQP_CAY!D81+CAM!D81+CCU!D81+ISLAY!D81</f>
        <v>105</v>
      </c>
      <c r="E81" s="6"/>
      <c r="F81" s="5">
        <f>AQP_CAY!F81+CAM!F81+CCU!F81+ISLAY!F81</f>
        <v>0</v>
      </c>
      <c r="G81" s="6"/>
    </row>
    <row r="82" spans="1:7" ht="16.5">
      <c r="A82" s="3" t="s">
        <v>76</v>
      </c>
      <c r="B82" s="4">
        <f t="shared" si="3"/>
        <v>529</v>
      </c>
      <c r="D82" s="5">
        <f>AQP_CAY!D82+CAM!D82+CCU!D82+ISLAY!D82</f>
        <v>529</v>
      </c>
      <c r="E82" s="6"/>
      <c r="F82" s="5">
        <f>AQP_CAY!F82+CAM!F82+CCU!F82+ISLAY!F82</f>
        <v>0</v>
      </c>
      <c r="G82" s="6"/>
    </row>
    <row r="83" spans="1:7" ht="16.5">
      <c r="A83" s="3" t="s">
        <v>77</v>
      </c>
      <c r="B83" s="4">
        <f t="shared" si="3"/>
        <v>215</v>
      </c>
      <c r="D83" s="5">
        <f>AQP_CAY!D83+CAM!D83+CCU!D83+ISLAY!D83</f>
        <v>215</v>
      </c>
      <c r="E83" s="6"/>
      <c r="F83" s="5">
        <f>AQP_CAY!F83+CAM!F83+CCU!F83+ISLAY!F83</f>
        <v>0</v>
      </c>
      <c r="G83" s="6"/>
    </row>
    <row r="84" spans="1:7" ht="12.2" customHeight="1"/>
    <row r="85" spans="1:7" ht="18" customHeight="1">
      <c r="A85" s="7" t="s">
        <v>78</v>
      </c>
      <c r="B85" s="8"/>
      <c r="C85" s="8"/>
      <c r="D85" s="8"/>
      <c r="E85" s="8"/>
      <c r="F85" s="8"/>
    </row>
    <row r="86" spans="1:7" ht="5.0999999999999996" customHeight="1"/>
    <row r="87" spans="1:7" ht="16.5">
      <c r="A87" s="1" t="s">
        <v>39</v>
      </c>
      <c r="B87" s="2" t="s">
        <v>5</v>
      </c>
      <c r="D87" s="2" t="s">
        <v>6</v>
      </c>
      <c r="E87" s="9" t="s">
        <v>7</v>
      </c>
      <c r="F87" s="6"/>
    </row>
    <row r="88" spans="1:7" ht="16.5">
      <c r="A88" s="3" t="s">
        <v>79</v>
      </c>
      <c r="B88" s="4">
        <f t="shared" ref="B88:B93" si="4">D88+F88</f>
        <v>91</v>
      </c>
      <c r="D88" s="5">
        <f>AQP_CAY!D88+CAM!D88+CCU!D88+ISLAY!D88</f>
        <v>91</v>
      </c>
      <c r="E88" s="6"/>
      <c r="F88" s="5">
        <f>AQP_CAY!F88+CAM!F88+CCU!F88+ISLAY!F88</f>
        <v>0</v>
      </c>
      <c r="G88" s="6"/>
    </row>
    <row r="89" spans="1:7" ht="16.5">
      <c r="A89" s="3" t="s">
        <v>80</v>
      </c>
      <c r="B89" s="4">
        <f t="shared" si="4"/>
        <v>0</v>
      </c>
      <c r="D89" s="5">
        <f>AQP_CAY!D89+CAM!D89+CCU!D89+ISLAY!D89</f>
        <v>0</v>
      </c>
      <c r="E89" s="6"/>
      <c r="F89" s="5">
        <f>AQP_CAY!F89+CAM!F89+CCU!F89+ISLAY!F89</f>
        <v>0</v>
      </c>
      <c r="G89" s="6"/>
    </row>
    <row r="90" spans="1:7" ht="16.5">
      <c r="A90" s="3" t="s">
        <v>81</v>
      </c>
      <c r="B90" s="4">
        <f t="shared" si="4"/>
        <v>0</v>
      </c>
      <c r="D90" s="5">
        <f>AQP_CAY!D90+CAM!D90+CCU!D90+ISLAY!D90</f>
        <v>0</v>
      </c>
      <c r="E90" s="6"/>
      <c r="F90" s="5">
        <f>AQP_CAY!F90+CAM!F90+CCU!F90+ISLAY!F90</f>
        <v>0</v>
      </c>
      <c r="G90" s="6"/>
    </row>
    <row r="91" spans="1:7" ht="16.5">
      <c r="A91" s="3" t="s">
        <v>82</v>
      </c>
      <c r="B91" s="4">
        <f t="shared" si="4"/>
        <v>0</v>
      </c>
      <c r="D91" s="5">
        <f>AQP_CAY!D91+CAM!D91+CCU!D91+ISLAY!D91</f>
        <v>0</v>
      </c>
      <c r="E91" s="6"/>
      <c r="F91" s="5">
        <f>AQP_CAY!F91+CAM!F91+CCU!F91+ISLAY!F91</f>
        <v>0</v>
      </c>
      <c r="G91" s="6"/>
    </row>
    <row r="92" spans="1:7" ht="16.5">
      <c r="A92" s="3" t="s">
        <v>83</v>
      </c>
      <c r="B92" s="4">
        <f t="shared" si="4"/>
        <v>0</v>
      </c>
      <c r="D92" s="5">
        <f>AQP_CAY!D92+CAM!D92+CCU!D92+ISLAY!D92</f>
        <v>0</v>
      </c>
      <c r="E92" s="6"/>
      <c r="F92" s="5">
        <f>AQP_CAY!F92+CAM!F92+CCU!F92+ISLAY!F92</f>
        <v>0</v>
      </c>
      <c r="G92" s="6"/>
    </row>
    <row r="93" spans="1:7" ht="16.5">
      <c r="A93" s="3" t="s">
        <v>84</v>
      </c>
      <c r="B93" s="4">
        <f t="shared" si="4"/>
        <v>1</v>
      </c>
      <c r="D93" s="5">
        <f>AQP_CAY!D93+CAM!D93+CCU!D93+ISLAY!D93</f>
        <v>1</v>
      </c>
      <c r="E93" s="6"/>
      <c r="F93" s="5">
        <f>AQP_CAY!F93+CAM!F93+CCU!F93+ISLAY!F93</f>
        <v>0</v>
      </c>
      <c r="G93" s="6"/>
    </row>
    <row r="94" spans="1:7" ht="12.95" customHeight="1"/>
    <row r="95" spans="1:7" ht="18" customHeight="1">
      <c r="A95" s="7" t="s">
        <v>85</v>
      </c>
      <c r="B95" s="8"/>
      <c r="C95" s="8"/>
      <c r="D95" s="8"/>
      <c r="E95" s="8"/>
      <c r="F95" s="8"/>
    </row>
    <row r="96" spans="1:7" ht="5.0999999999999996" customHeight="1"/>
    <row r="97" spans="1:9" ht="16.5">
      <c r="A97" s="1" t="s">
        <v>86</v>
      </c>
      <c r="B97" s="2" t="s">
        <v>5</v>
      </c>
      <c r="D97" s="2" t="s">
        <v>6</v>
      </c>
      <c r="E97" s="9" t="s">
        <v>7</v>
      </c>
      <c r="F97" s="6"/>
    </row>
    <row r="98" spans="1:9" ht="16.5">
      <c r="A98" s="3" t="s">
        <v>87</v>
      </c>
      <c r="B98" s="4">
        <f t="shared" ref="B98:B99" si="5">D98+F98</f>
        <v>0</v>
      </c>
      <c r="D98" s="5">
        <f>AQP_CAY!D98+CAM!D98+CCU!D98+ISLAY!D98</f>
        <v>0</v>
      </c>
      <c r="E98" s="6"/>
      <c r="F98" s="5">
        <f>AQP_CAY!F98+CAM!F98+CCU!F98+ISLAY!F98</f>
        <v>0</v>
      </c>
      <c r="G98" s="6"/>
    </row>
    <row r="99" spans="1:9" ht="16.5">
      <c r="A99" s="3" t="s">
        <v>88</v>
      </c>
      <c r="B99" s="4">
        <f t="shared" si="5"/>
        <v>0</v>
      </c>
      <c r="D99" s="5">
        <f>AQP_CAY!D99+CAM!D99+CCU!D99+ISLAY!D99</f>
        <v>0</v>
      </c>
      <c r="E99" s="6"/>
      <c r="F99" s="5">
        <f>AQP_CAY!F99+CAM!F99+CCU!F99+ISLAY!F99</f>
        <v>0</v>
      </c>
      <c r="G99" s="6"/>
    </row>
    <row r="100" spans="1:9" ht="16.5">
      <c r="A100" s="3" t="s">
        <v>89</v>
      </c>
      <c r="B100" s="4">
        <f t="shared" ref="B100:B107" si="6">D100+F100</f>
        <v>0</v>
      </c>
      <c r="D100" s="5">
        <f>AQP_CAY!D100+CAM!D100+CCU!D100+ISLAY!D100</f>
        <v>0</v>
      </c>
      <c r="E100" s="6"/>
      <c r="F100" s="5">
        <f>AQP_CAY!F100+CAM!F100+CCU!F100+ISLAY!F100</f>
        <v>0</v>
      </c>
      <c r="G100" s="6"/>
    </row>
    <row r="101" spans="1:9" ht="16.5">
      <c r="A101" s="3" t="s">
        <v>90</v>
      </c>
      <c r="B101" s="4">
        <f t="shared" si="6"/>
        <v>427</v>
      </c>
      <c r="D101" s="5">
        <f>AQP_CAY!D101+CAM!D101+CCU!D101+ISLAY!D101</f>
        <v>427</v>
      </c>
      <c r="E101" s="6"/>
      <c r="F101" s="5">
        <f>AQP_CAY!F101+CAM!F101+CCU!F101+ISLAY!F101</f>
        <v>0</v>
      </c>
      <c r="G101" s="6"/>
    </row>
    <row r="102" spans="1:9" ht="33">
      <c r="A102" s="3" t="s">
        <v>91</v>
      </c>
      <c r="B102" s="4">
        <f t="shared" si="6"/>
        <v>117</v>
      </c>
      <c r="D102" s="5">
        <f>AQP_CAY!D102+CAM!D102+CCU!D102+ISLAY!D102</f>
        <v>117</v>
      </c>
      <c r="E102" s="6"/>
      <c r="F102" s="5">
        <f>AQP_CAY!F102+CAM!F102+CCU!F102+ISLAY!F102</f>
        <v>0</v>
      </c>
      <c r="G102" s="6"/>
    </row>
    <row r="103" spans="1:9" ht="33">
      <c r="A103" s="3" t="s">
        <v>92</v>
      </c>
      <c r="B103" s="4">
        <f t="shared" si="6"/>
        <v>25</v>
      </c>
      <c r="D103" s="5">
        <f>AQP_CAY!D103+CAM!D103+CCU!D103+ISLAY!D103</f>
        <v>25</v>
      </c>
      <c r="E103" s="6"/>
      <c r="F103" s="5">
        <f>AQP_CAY!F103+CAM!F103+CCU!F103+ISLAY!F103</f>
        <v>0</v>
      </c>
      <c r="G103" s="6"/>
    </row>
    <row r="104" spans="1:9" ht="33">
      <c r="A104" s="3" t="s">
        <v>93</v>
      </c>
      <c r="B104" s="4">
        <f t="shared" si="6"/>
        <v>12</v>
      </c>
      <c r="D104" s="5">
        <f>AQP_CAY!D104+CAM!D104+CCU!D104+ISLAY!D104</f>
        <v>12</v>
      </c>
      <c r="E104" s="6"/>
      <c r="F104" s="5">
        <f>AQP_CAY!F104+CAM!F104+CCU!F104+ISLAY!F104</f>
        <v>0</v>
      </c>
      <c r="G104" s="6"/>
    </row>
    <row r="105" spans="1:9" ht="16.5">
      <c r="A105" s="3" t="s">
        <v>94</v>
      </c>
      <c r="B105" s="4">
        <f t="shared" si="6"/>
        <v>3</v>
      </c>
      <c r="D105" s="5">
        <f>AQP_CAY!D105+CAM!D105+CCU!D105+ISLAY!D105</f>
        <v>3</v>
      </c>
      <c r="E105" s="6"/>
      <c r="F105" s="5">
        <f>AQP_CAY!F105+CAM!F105+CCU!F105+ISLAY!F105</f>
        <v>0</v>
      </c>
      <c r="G105" s="6"/>
    </row>
    <row r="106" spans="1:9" ht="16.5">
      <c r="A106" s="3" t="s">
        <v>95</v>
      </c>
      <c r="B106" s="4">
        <f t="shared" si="6"/>
        <v>18</v>
      </c>
      <c r="D106" s="5">
        <f>AQP_CAY!D106+CAM!D106+CCU!D106+ISLAY!D106</f>
        <v>18</v>
      </c>
      <c r="E106" s="6"/>
      <c r="F106" s="5">
        <f>AQP_CAY!F106+CAM!F106+CCU!F106+ISLAY!F106</f>
        <v>0</v>
      </c>
      <c r="G106" s="6"/>
    </row>
    <row r="107" spans="1:9" ht="16.5">
      <c r="A107" s="3" t="s">
        <v>96</v>
      </c>
      <c r="B107" s="4">
        <f t="shared" si="6"/>
        <v>0</v>
      </c>
      <c r="D107" s="5">
        <f>AQP_CAY!D107+CAM!D107+CCU!D107+ISLAY!D107</f>
        <v>0</v>
      </c>
      <c r="E107" s="6"/>
      <c r="F107" s="5">
        <f>AQP_CAY!F107+CAM!F107+CCU!F107+ISLAY!F107</f>
        <v>0</v>
      </c>
      <c r="G107" s="6"/>
    </row>
    <row r="108" spans="1:9" ht="9.9499999999999993" customHeight="1"/>
    <row r="109" spans="1:9" ht="18" customHeight="1">
      <c r="A109" s="7" t="s">
        <v>97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1" t="s">
        <v>31</v>
      </c>
      <c r="B111" s="2" t="s">
        <v>72</v>
      </c>
      <c r="D111" s="2" t="s">
        <v>5</v>
      </c>
      <c r="E111" s="9" t="s">
        <v>6</v>
      </c>
      <c r="F111" s="6"/>
      <c r="H111" s="9" t="s">
        <v>7</v>
      </c>
      <c r="I111" s="6"/>
    </row>
    <row r="112" spans="1:9" ht="16.5">
      <c r="A112" s="3" t="s">
        <v>98</v>
      </c>
      <c r="B112" s="4" t="s">
        <v>25</v>
      </c>
      <c r="D112" s="4">
        <f>H112+E112</f>
        <v>1994</v>
      </c>
      <c r="E112" s="5">
        <f>AQP_CAY!E112+CAM!E112+CCU!E112+ISLAY!E112</f>
        <v>1067</v>
      </c>
      <c r="F112" s="6"/>
      <c r="H112" s="5">
        <f>AQP_CAY!H112+CAM!H112+CCU!H112+ISLAY!H112</f>
        <v>927</v>
      </c>
      <c r="I112" s="6"/>
    </row>
    <row r="113" spans="1:9" ht="16.5">
      <c r="A113" s="3" t="s">
        <v>99</v>
      </c>
      <c r="B113" s="4" t="s">
        <v>25</v>
      </c>
      <c r="D113" s="4">
        <f t="shared" ref="D113:D125" si="7">H113+E113</f>
        <v>293</v>
      </c>
      <c r="E113" s="5">
        <f>AQP_CAY!E113+CAM!E113+CCU!E113+ISLAY!E113</f>
        <v>72</v>
      </c>
      <c r="F113" s="6"/>
      <c r="H113" s="5">
        <f>AQP_CAY!H113+CAM!H113+CCU!H113+ISLAY!H113</f>
        <v>221</v>
      </c>
      <c r="I113" s="6"/>
    </row>
    <row r="114" spans="1:9" ht="16.5">
      <c r="A114" s="3" t="s">
        <v>100</v>
      </c>
      <c r="B114" s="4" t="s">
        <v>25</v>
      </c>
      <c r="D114" s="4">
        <f t="shared" si="7"/>
        <v>0</v>
      </c>
      <c r="E114" s="5">
        <f>AQP_CAY!E114+CAM!E114+CCU!E114+ISLAY!E114</f>
        <v>0</v>
      </c>
      <c r="F114" s="6"/>
      <c r="H114" s="5">
        <f>AQP_CAY!H114+CAM!H114+CCU!H114+ISLAY!H114</f>
        <v>0</v>
      </c>
      <c r="I114" s="6"/>
    </row>
    <row r="115" spans="1:9" ht="33">
      <c r="A115" s="10" t="s">
        <v>101</v>
      </c>
      <c r="B115" s="4" t="s">
        <v>102</v>
      </c>
      <c r="D115" s="4">
        <f t="shared" si="7"/>
        <v>56</v>
      </c>
      <c r="E115" s="5">
        <f>AQP_CAY!E115+CAM!E115+CCU!E115+ISLAY!E115</f>
        <v>0</v>
      </c>
      <c r="F115" s="6"/>
      <c r="H115" s="5">
        <f>AQP_CAY!H115+CAM!H115+CCU!H115+ISLAY!H115</f>
        <v>56</v>
      </c>
      <c r="I115" s="6"/>
    </row>
    <row r="116" spans="1:9" ht="33">
      <c r="A116" s="11"/>
      <c r="B116" s="4" t="s">
        <v>103</v>
      </c>
      <c r="D116" s="4">
        <f t="shared" si="7"/>
        <v>70</v>
      </c>
      <c r="E116" s="5">
        <f>AQP_CAY!E116+CAM!E116+CCU!E116+ISLAY!E116</f>
        <v>3</v>
      </c>
      <c r="F116" s="6"/>
      <c r="H116" s="5">
        <f>AQP_CAY!H116+CAM!H116+CCU!H116+ISLAY!H116</f>
        <v>67</v>
      </c>
      <c r="I116" s="6"/>
    </row>
    <row r="117" spans="1:9" ht="33">
      <c r="A117" s="11"/>
      <c r="B117" s="4" t="s">
        <v>104</v>
      </c>
      <c r="D117" s="4">
        <f t="shared" si="7"/>
        <v>17</v>
      </c>
      <c r="E117" s="5">
        <f>AQP_CAY!E117+CAM!E117+CCU!E117+ISLAY!E117</f>
        <v>2</v>
      </c>
      <c r="F117" s="6"/>
      <c r="H117" s="5">
        <f>AQP_CAY!H117+CAM!H117+CCU!H117+ISLAY!H117</f>
        <v>15</v>
      </c>
      <c r="I117" s="6"/>
    </row>
    <row r="118" spans="1:9" ht="16.5">
      <c r="A118" s="12"/>
      <c r="B118" s="4" t="s">
        <v>105</v>
      </c>
      <c r="D118" s="4">
        <f t="shared" si="7"/>
        <v>12</v>
      </c>
      <c r="E118" s="5">
        <f>AQP_CAY!E118+CAM!E118+CCU!E118+ISLAY!E118</f>
        <v>1</v>
      </c>
      <c r="F118" s="6"/>
      <c r="H118" s="5">
        <f>AQP_CAY!H118+CAM!H118+CCU!H118+ISLAY!H118</f>
        <v>11</v>
      </c>
      <c r="I118" s="6"/>
    </row>
    <row r="119" spans="1:9" ht="33">
      <c r="A119" s="10" t="s">
        <v>106</v>
      </c>
      <c r="B119" s="4" t="s">
        <v>107</v>
      </c>
      <c r="D119" s="4">
        <f t="shared" si="7"/>
        <v>951</v>
      </c>
      <c r="E119" s="5">
        <f>AQP_CAY!E119+CAM!E119+CCU!E119+ISLAY!E119</f>
        <v>91</v>
      </c>
      <c r="F119" s="6"/>
      <c r="H119" s="5">
        <f>AQP_CAY!H119+CAM!H119+CCU!H119+ISLAY!H119</f>
        <v>860</v>
      </c>
      <c r="I119" s="6"/>
    </row>
    <row r="120" spans="1:9" ht="33">
      <c r="A120" s="12"/>
      <c r="B120" s="4" t="s">
        <v>108</v>
      </c>
      <c r="D120" s="4">
        <f t="shared" si="7"/>
        <v>0</v>
      </c>
      <c r="E120" s="5">
        <f>AQP_CAY!E120+CAM!E120+CCU!E120+ISLAY!E120</f>
        <v>0</v>
      </c>
      <c r="F120" s="6"/>
      <c r="H120" s="5">
        <f>AQP_CAY!H120+CAM!H120+CCU!H120+ISLAY!H120</f>
        <v>0</v>
      </c>
      <c r="I120" s="6"/>
    </row>
    <row r="121" spans="1:9" ht="16.5">
      <c r="A121" s="3" t="s">
        <v>109</v>
      </c>
      <c r="B121" s="4" t="s">
        <v>25</v>
      </c>
      <c r="D121" s="4">
        <f t="shared" si="7"/>
        <v>1</v>
      </c>
      <c r="E121" s="5">
        <f>AQP_CAY!E121+CAM!E121+CCU!E121+ISLAY!E121</f>
        <v>0</v>
      </c>
      <c r="F121" s="6"/>
      <c r="H121" s="5">
        <f>AQP_CAY!H121+CAM!H121+CCU!H121+ISLAY!H121</f>
        <v>1</v>
      </c>
      <c r="I121" s="6"/>
    </row>
    <row r="122" spans="1:9" ht="16.5">
      <c r="A122" s="10" t="s">
        <v>110</v>
      </c>
      <c r="B122" s="4" t="s">
        <v>111</v>
      </c>
      <c r="D122" s="4">
        <f t="shared" si="7"/>
        <v>0</v>
      </c>
      <c r="E122" s="5">
        <f>AQP_CAY!E122+CAM!E122+CCU!E122+ISLAY!E122</f>
        <v>0</v>
      </c>
      <c r="F122" s="6"/>
      <c r="H122" s="5">
        <f>AQP_CAY!H122+CAM!H122+CCU!H122+ISLAY!H122</f>
        <v>0</v>
      </c>
      <c r="I122" s="6"/>
    </row>
    <row r="123" spans="1:9" ht="16.5">
      <c r="A123" s="11"/>
      <c r="B123" s="4" t="s">
        <v>112</v>
      </c>
      <c r="D123" s="4">
        <f t="shared" si="7"/>
        <v>4</v>
      </c>
      <c r="E123" s="5">
        <f>AQP_CAY!E123+CAM!E123+CCU!E123+ISLAY!E123</f>
        <v>2</v>
      </c>
      <c r="F123" s="6"/>
      <c r="H123" s="5">
        <f>AQP_CAY!H123+CAM!H123+CCU!H123+ISLAY!H123</f>
        <v>2</v>
      </c>
      <c r="I123" s="6"/>
    </row>
    <row r="124" spans="1:9" ht="16.5">
      <c r="A124" s="12"/>
      <c r="B124" s="4" t="s">
        <v>113</v>
      </c>
      <c r="D124" s="4">
        <f t="shared" si="7"/>
        <v>0</v>
      </c>
      <c r="E124" s="5">
        <f>AQP_CAY!E124+CAM!E124+CCU!E124+ISLAY!E124</f>
        <v>0</v>
      </c>
      <c r="F124" s="6"/>
      <c r="H124" s="5">
        <f>AQP_CAY!H124+CAM!H124+CCU!H124+ISLAY!H124</f>
        <v>0</v>
      </c>
      <c r="I124" s="6"/>
    </row>
    <row r="125" spans="1:9" ht="181.5">
      <c r="A125" s="3" t="s">
        <v>114</v>
      </c>
      <c r="B125" s="4" t="s">
        <v>115</v>
      </c>
      <c r="D125" s="4">
        <f t="shared" si="7"/>
        <v>0</v>
      </c>
      <c r="E125" s="5">
        <f>AQP_CAY!E125+CAM!E125+CCU!E125+ISLAY!E125</f>
        <v>0</v>
      </c>
      <c r="F125" s="6"/>
      <c r="H125" s="5">
        <f>AQP_CAY!H125+CAM!H125+CCU!H125+ISLAY!H125</f>
        <v>0</v>
      </c>
      <c r="I125" s="6"/>
    </row>
    <row r="126" spans="1:9" ht="10.7" customHeight="1"/>
    <row r="127" spans="1:9" ht="18" customHeight="1">
      <c r="A127" s="7" t="s">
        <v>116</v>
      </c>
      <c r="B127" s="8"/>
      <c r="C127" s="8"/>
      <c r="D127" s="8"/>
      <c r="E127" s="8"/>
      <c r="F127" s="8"/>
    </row>
    <row r="128" spans="1:9" ht="5.0999999999999996" customHeight="1"/>
    <row r="129" spans="1:7" ht="16.5">
      <c r="A129" s="1" t="s">
        <v>39</v>
      </c>
      <c r="B129" s="2" t="s">
        <v>5</v>
      </c>
      <c r="D129" s="2" t="s">
        <v>6</v>
      </c>
      <c r="E129" s="9" t="s">
        <v>7</v>
      </c>
      <c r="F129" s="6"/>
    </row>
    <row r="130" spans="1:7" ht="16.5">
      <c r="A130" s="3" t="s">
        <v>117</v>
      </c>
      <c r="B130" s="4">
        <f t="shared" ref="B130" si="8">D130+F130</f>
        <v>1</v>
      </c>
      <c r="D130" s="5">
        <f>AQP_CAY!D130+CAM!D130+CCU!D130+ISLAY!D130</f>
        <v>1</v>
      </c>
      <c r="E130" s="6"/>
      <c r="F130" s="5">
        <f>AQP_CAY!F130+CAM!F130+CCU!F130+ISLAY!F130</f>
        <v>0</v>
      </c>
      <c r="G130" s="6"/>
    </row>
    <row r="131" spans="1:7" ht="16.5">
      <c r="A131" s="3" t="s">
        <v>118</v>
      </c>
      <c r="B131" s="4">
        <f t="shared" ref="B131:B146" si="9">D131+F131</f>
        <v>77</v>
      </c>
      <c r="D131" s="5">
        <f>AQP_CAY!D131+CAM!D131+CCU!D131+ISLAY!D131</f>
        <v>77</v>
      </c>
      <c r="E131" s="6"/>
      <c r="F131" s="5">
        <f>AQP_CAY!F131+CAM!F131+CCU!F131+ISLAY!F131</f>
        <v>0</v>
      </c>
      <c r="G131" s="6"/>
    </row>
    <row r="132" spans="1:7" ht="16.5">
      <c r="A132" s="3" t="s">
        <v>119</v>
      </c>
      <c r="B132" s="4">
        <f t="shared" si="9"/>
        <v>0</v>
      </c>
      <c r="D132" s="5">
        <f>AQP_CAY!D132+CAM!D132+CCU!D132+ISLAY!D132</f>
        <v>0</v>
      </c>
      <c r="E132" s="6"/>
      <c r="F132" s="5">
        <f>AQP_CAY!F132+CAM!F132+CCU!F132+ISLAY!F132</f>
        <v>0</v>
      </c>
      <c r="G132" s="6"/>
    </row>
    <row r="133" spans="1:7" ht="16.5">
      <c r="A133" s="3" t="s">
        <v>120</v>
      </c>
      <c r="B133" s="4">
        <f t="shared" si="9"/>
        <v>55</v>
      </c>
      <c r="D133" s="5">
        <f>AQP_CAY!D133+CAM!D133+CCU!D133+ISLAY!D133</f>
        <v>55</v>
      </c>
      <c r="E133" s="6"/>
      <c r="F133" s="5">
        <f>AQP_CAY!F133+CAM!F133+CCU!F133+ISLAY!F133</f>
        <v>0</v>
      </c>
      <c r="G133" s="6"/>
    </row>
    <row r="134" spans="1:7" ht="16.5">
      <c r="A134" s="3" t="s">
        <v>121</v>
      </c>
      <c r="B134" s="4">
        <f t="shared" si="9"/>
        <v>8</v>
      </c>
      <c r="D134" s="5">
        <f>AQP_CAY!D134+CAM!D134+CCU!D134+ISLAY!D134</f>
        <v>8</v>
      </c>
      <c r="E134" s="6"/>
      <c r="F134" s="5">
        <f>AQP_CAY!F134+CAM!F134+CCU!F134+ISLAY!F134</f>
        <v>0</v>
      </c>
      <c r="G134" s="6"/>
    </row>
    <row r="135" spans="1:7" ht="16.5">
      <c r="A135" s="3" t="s">
        <v>122</v>
      </c>
      <c r="B135" s="4">
        <f t="shared" si="9"/>
        <v>1</v>
      </c>
      <c r="D135" s="5">
        <f>AQP_CAY!D135+CAM!D135+CCU!D135+ISLAY!D135</f>
        <v>1</v>
      </c>
      <c r="E135" s="6"/>
      <c r="F135" s="5">
        <f>AQP_CAY!F135+CAM!F135+CCU!F135+ISLAY!F135</f>
        <v>0</v>
      </c>
      <c r="G135" s="6"/>
    </row>
    <row r="136" spans="1:7" ht="16.5">
      <c r="A136" s="3" t="s">
        <v>123</v>
      </c>
      <c r="B136" s="4">
        <f t="shared" si="9"/>
        <v>32</v>
      </c>
      <c r="D136" s="5">
        <f>AQP_CAY!D136+CAM!D136+CCU!D136+ISLAY!D136</f>
        <v>32</v>
      </c>
      <c r="E136" s="6"/>
      <c r="F136" s="5">
        <f>AQP_CAY!F136+CAM!F136+CCU!F136+ISLAY!F136</f>
        <v>0</v>
      </c>
      <c r="G136" s="6"/>
    </row>
    <row r="137" spans="1:7" ht="16.5">
      <c r="A137" s="3" t="s">
        <v>124</v>
      </c>
      <c r="B137" s="4">
        <f t="shared" si="9"/>
        <v>28</v>
      </c>
      <c r="D137" s="5">
        <f>AQP_CAY!D137+CAM!D137+CCU!D137+ISLAY!D137</f>
        <v>28</v>
      </c>
      <c r="E137" s="6"/>
      <c r="F137" s="5">
        <f>AQP_CAY!F137+CAM!F137+CCU!F137+ISLAY!F137</f>
        <v>0</v>
      </c>
      <c r="G137" s="6"/>
    </row>
    <row r="138" spans="1:7" ht="16.5">
      <c r="A138" s="3" t="s">
        <v>125</v>
      </c>
      <c r="B138" s="4">
        <f t="shared" si="9"/>
        <v>0</v>
      </c>
      <c r="D138" s="5">
        <f>AQP_CAY!D138+CAM!D138+CCU!D138+ISLAY!D138</f>
        <v>0</v>
      </c>
      <c r="E138" s="6"/>
      <c r="F138" s="5">
        <f>AQP_CAY!F138+CAM!F138+CCU!F138+ISLAY!F138</f>
        <v>0</v>
      </c>
      <c r="G138" s="6"/>
    </row>
    <row r="139" spans="1:7" ht="16.5">
      <c r="A139" s="3" t="s">
        <v>126</v>
      </c>
      <c r="B139" s="4">
        <f t="shared" si="9"/>
        <v>2</v>
      </c>
      <c r="D139" s="5">
        <f>AQP_CAY!D139+CAM!D139+CCU!D139+ISLAY!D139</f>
        <v>2</v>
      </c>
      <c r="E139" s="6"/>
      <c r="F139" s="5">
        <f>AQP_CAY!F139+CAM!F139+CCU!F139+ISLAY!F139</f>
        <v>0</v>
      </c>
      <c r="G139" s="6"/>
    </row>
    <row r="140" spans="1:7" ht="16.5">
      <c r="A140" s="3" t="s">
        <v>127</v>
      </c>
      <c r="B140" s="4">
        <f t="shared" si="9"/>
        <v>2</v>
      </c>
      <c r="D140" s="5">
        <f>AQP_CAY!D140+CAM!D140+CCU!D140+ISLAY!D140</f>
        <v>2</v>
      </c>
      <c r="E140" s="6"/>
      <c r="F140" s="5">
        <f>AQP_CAY!F140+CAM!F140+CCU!F140+ISLAY!F140</f>
        <v>0</v>
      </c>
      <c r="G140" s="6"/>
    </row>
    <row r="141" spans="1:7" ht="16.5">
      <c r="A141" s="3" t="s">
        <v>128</v>
      </c>
      <c r="B141" s="4">
        <f t="shared" si="9"/>
        <v>0</v>
      </c>
      <c r="D141" s="5">
        <f>AQP_CAY!D141+CAM!D141+CCU!D141+ISLAY!D141</f>
        <v>0</v>
      </c>
      <c r="E141" s="6"/>
      <c r="F141" s="5">
        <f>AQP_CAY!F141+CAM!F141+CCU!F141+ISLAY!F141</f>
        <v>0</v>
      </c>
      <c r="G141" s="6"/>
    </row>
    <row r="142" spans="1:7" ht="16.5">
      <c r="A142" s="3" t="s">
        <v>129</v>
      </c>
      <c r="B142" s="4">
        <f t="shared" si="9"/>
        <v>0</v>
      </c>
      <c r="D142" s="5">
        <f>AQP_CAY!D142+CAM!D142+CCU!D142+ISLAY!D142</f>
        <v>0</v>
      </c>
      <c r="E142" s="6"/>
      <c r="F142" s="5">
        <f>AQP_CAY!F142+CAM!F142+CCU!F142+ISLAY!F142</f>
        <v>0</v>
      </c>
      <c r="G142" s="6"/>
    </row>
    <row r="143" spans="1:7" ht="16.5">
      <c r="A143" s="3" t="s">
        <v>130</v>
      </c>
      <c r="B143" s="4">
        <f t="shared" si="9"/>
        <v>1</v>
      </c>
      <c r="D143" s="5">
        <f>AQP_CAY!D143+CAM!D143+CCU!D143+ISLAY!D143</f>
        <v>1</v>
      </c>
      <c r="E143" s="6"/>
      <c r="F143" s="5">
        <f>AQP_CAY!F143+CAM!F143+CCU!F143+ISLAY!F143</f>
        <v>0</v>
      </c>
      <c r="G143" s="6"/>
    </row>
    <row r="144" spans="1:7" ht="16.5">
      <c r="A144" s="3" t="s">
        <v>131</v>
      </c>
      <c r="B144" s="4">
        <f t="shared" si="9"/>
        <v>0</v>
      </c>
      <c r="D144" s="5">
        <f>AQP_CAY!D144+CAM!D144+CCU!D144+ISLAY!D144</f>
        <v>0</v>
      </c>
      <c r="E144" s="6"/>
      <c r="F144" s="5">
        <f>AQP_CAY!F144+CAM!F144+CCU!F144+ISLAY!F144</f>
        <v>0</v>
      </c>
      <c r="G144" s="6"/>
    </row>
    <row r="145" spans="1:7" ht="16.5">
      <c r="A145" s="3" t="s">
        <v>132</v>
      </c>
      <c r="B145" s="4">
        <f t="shared" si="9"/>
        <v>0</v>
      </c>
      <c r="D145" s="5">
        <f>AQP_CAY!D145+CAM!D145+CCU!D145+ISLAY!D145</f>
        <v>0</v>
      </c>
      <c r="E145" s="6"/>
      <c r="F145" s="5">
        <f>AQP_CAY!F145+CAM!F145+CCU!F145+ISLAY!F145</f>
        <v>0</v>
      </c>
      <c r="G145" s="6"/>
    </row>
    <row r="146" spans="1:7" ht="16.5">
      <c r="A146" s="3" t="s">
        <v>133</v>
      </c>
      <c r="B146" s="4">
        <f t="shared" si="9"/>
        <v>21</v>
      </c>
      <c r="D146" s="5">
        <f>AQP_CAY!D146+CAM!D146+CCU!D146+ISLAY!D146</f>
        <v>21</v>
      </c>
      <c r="E146" s="6"/>
      <c r="F146" s="5">
        <f>AQP_CAY!F146+CAM!F146+CCU!F146+ISLAY!F146</f>
        <v>0</v>
      </c>
      <c r="G146" s="6"/>
    </row>
    <row r="147" spans="1:7" ht="9.1999999999999993" customHeight="1"/>
    <row r="148" spans="1:7" ht="18" customHeight="1">
      <c r="A148" s="7" t="s">
        <v>134</v>
      </c>
      <c r="B148" s="8"/>
      <c r="C148" s="8"/>
      <c r="D148" s="8"/>
      <c r="E148" s="8"/>
      <c r="F148" s="8"/>
    </row>
    <row r="149" spans="1:7" ht="5.0999999999999996" customHeight="1"/>
    <row r="150" spans="1:7" ht="16.5">
      <c r="A150" s="1" t="s">
        <v>135</v>
      </c>
      <c r="B150" s="2" t="s">
        <v>5</v>
      </c>
      <c r="D150" s="2" t="s">
        <v>6</v>
      </c>
      <c r="E150" s="9" t="s">
        <v>7</v>
      </c>
      <c r="F150" s="6"/>
    </row>
    <row r="151" spans="1:7" ht="16.5">
      <c r="A151" s="3" t="s">
        <v>136</v>
      </c>
      <c r="B151" s="4">
        <f t="shared" ref="B151:B163" si="10">D151+F151</f>
        <v>1259</v>
      </c>
      <c r="D151" s="5">
        <f>AQP_CAY!D151+CAM!D151+CCU!D151+ISLAY!D151</f>
        <v>1259</v>
      </c>
      <c r="E151" s="6"/>
      <c r="F151" s="5">
        <f>AQP_CAY!F151+CAM!F151+CCU!F151+ISLAY!F151</f>
        <v>0</v>
      </c>
      <c r="G151" s="6"/>
    </row>
    <row r="152" spans="1:7" ht="16.5">
      <c r="A152" s="3" t="s">
        <v>137</v>
      </c>
      <c r="B152" s="4">
        <f t="shared" si="10"/>
        <v>1012</v>
      </c>
      <c r="D152" s="5">
        <f>AQP_CAY!D152+CAM!D152+CCU!D152+ISLAY!D152</f>
        <v>1012</v>
      </c>
      <c r="E152" s="6"/>
      <c r="F152" s="5">
        <f>AQP_CAY!F152+CAM!F152+CCU!F152+ISLAY!F152</f>
        <v>0</v>
      </c>
      <c r="G152" s="6"/>
    </row>
    <row r="153" spans="1:7" ht="16.5">
      <c r="A153" s="3" t="s">
        <v>138</v>
      </c>
      <c r="B153" s="4">
        <f t="shared" si="10"/>
        <v>405</v>
      </c>
      <c r="D153" s="5">
        <f>AQP_CAY!D153+CAM!D153+CCU!D153+ISLAY!D153</f>
        <v>405</v>
      </c>
      <c r="E153" s="6"/>
      <c r="F153" s="5">
        <f>AQP_CAY!F153+CAM!F153+CCU!F153+ISLAY!F153</f>
        <v>0</v>
      </c>
      <c r="G153" s="6"/>
    </row>
    <row r="154" spans="1:7" ht="16.5">
      <c r="A154" s="3" t="s">
        <v>139</v>
      </c>
      <c r="B154" s="4">
        <f t="shared" si="10"/>
        <v>1715</v>
      </c>
      <c r="D154" s="5">
        <f>AQP_CAY!D154+CAM!D154+CCU!D154+ISLAY!D154</f>
        <v>1715</v>
      </c>
      <c r="E154" s="6"/>
      <c r="F154" s="5">
        <f>AQP_CAY!F154+CAM!F154+CCU!F154+ISLAY!F154</f>
        <v>0</v>
      </c>
      <c r="G154" s="6"/>
    </row>
    <row r="155" spans="1:7" ht="33">
      <c r="A155" s="3" t="s">
        <v>140</v>
      </c>
      <c r="B155" s="4">
        <f t="shared" si="10"/>
        <v>58</v>
      </c>
      <c r="D155" s="5">
        <f>AQP_CAY!D155+CAM!D155+CCU!D155+ISLAY!D155</f>
        <v>58</v>
      </c>
      <c r="E155" s="6"/>
      <c r="F155" s="5">
        <f>AQP_CAY!F155+CAM!F155+CCU!F155+ISLAY!F155</f>
        <v>0</v>
      </c>
      <c r="G155" s="6"/>
    </row>
    <row r="156" spans="1:7" ht="16.5">
      <c r="A156" s="3" t="s">
        <v>141</v>
      </c>
      <c r="B156" s="4">
        <f t="shared" si="10"/>
        <v>260</v>
      </c>
      <c r="D156" s="5">
        <f>AQP_CAY!D156+CAM!D156+CCU!D156+ISLAY!D156</f>
        <v>260</v>
      </c>
      <c r="E156" s="6"/>
      <c r="F156" s="5">
        <f>AQP_CAY!F156+CAM!F156+CCU!F156+ISLAY!F156</f>
        <v>0</v>
      </c>
      <c r="G156" s="6"/>
    </row>
    <row r="157" spans="1:7" ht="16.5">
      <c r="A157" s="3" t="s">
        <v>142</v>
      </c>
      <c r="B157" s="4">
        <f t="shared" si="10"/>
        <v>1577</v>
      </c>
      <c r="D157" s="5">
        <f>AQP_CAY!D157+CAM!D157+CCU!D157+ISLAY!D157</f>
        <v>1577</v>
      </c>
      <c r="E157" s="6"/>
      <c r="F157" s="5">
        <f>AQP_CAY!F157+CAM!F157+CCU!F157+ISLAY!F157</f>
        <v>0</v>
      </c>
      <c r="G157" s="6"/>
    </row>
    <row r="158" spans="1:7" ht="16.5">
      <c r="A158" s="3" t="s">
        <v>143</v>
      </c>
      <c r="B158" s="4">
        <f t="shared" si="10"/>
        <v>28</v>
      </c>
      <c r="D158" s="5">
        <f>AQP_CAY!D158+CAM!D158+CCU!D158+ISLAY!D158</f>
        <v>28</v>
      </c>
      <c r="E158" s="6"/>
      <c r="F158" s="5">
        <f>AQP_CAY!F158+CAM!F158+CCU!F158+ISLAY!F158</f>
        <v>0</v>
      </c>
      <c r="G158" s="6"/>
    </row>
    <row r="159" spans="1:7" ht="16.5">
      <c r="A159" s="3" t="s">
        <v>144</v>
      </c>
      <c r="B159" s="4">
        <f t="shared" si="10"/>
        <v>28</v>
      </c>
      <c r="D159" s="5">
        <f>AQP_CAY!D159+CAM!D159+CCU!D159+ISLAY!D159</f>
        <v>28</v>
      </c>
      <c r="E159" s="6"/>
      <c r="F159" s="5">
        <f>AQP_CAY!F159+CAM!F159+CCU!F159+ISLAY!F159</f>
        <v>0</v>
      </c>
      <c r="G159" s="6"/>
    </row>
    <row r="160" spans="1:7" ht="16.5">
      <c r="A160" s="3" t="s">
        <v>145</v>
      </c>
      <c r="B160" s="4">
        <f t="shared" si="10"/>
        <v>1</v>
      </c>
      <c r="D160" s="5">
        <f>AQP_CAY!D160+CAM!D160+CCU!D160+ISLAY!D160</f>
        <v>1</v>
      </c>
      <c r="E160" s="6"/>
      <c r="F160" s="5">
        <f>AQP_CAY!F160+CAM!F160+CCU!F160+ISLAY!F160</f>
        <v>0</v>
      </c>
      <c r="G160" s="6"/>
    </row>
    <row r="161" spans="1:11" ht="16.5">
      <c r="A161" s="3" t="s">
        <v>146</v>
      </c>
      <c r="B161" s="4">
        <f t="shared" si="10"/>
        <v>422</v>
      </c>
      <c r="D161" s="5">
        <f>AQP_CAY!D161+CAM!D161+CCU!D161+ISLAY!D161</f>
        <v>422</v>
      </c>
      <c r="E161" s="6"/>
      <c r="F161" s="5">
        <f>AQP_CAY!F161+CAM!F161+CCU!F161+ISLAY!F161</f>
        <v>0</v>
      </c>
      <c r="G161" s="6"/>
    </row>
    <row r="162" spans="1:11" ht="16.5">
      <c r="A162" s="3" t="s">
        <v>147</v>
      </c>
      <c r="B162" s="4">
        <f t="shared" si="10"/>
        <v>377</v>
      </c>
      <c r="D162" s="5">
        <f>AQP_CAY!D162+CAM!D162+CCU!D162+ISLAY!D162</f>
        <v>377</v>
      </c>
      <c r="E162" s="6"/>
      <c r="F162" s="5">
        <f>AQP_CAY!F162+CAM!F162+CCU!F162+ISLAY!F162</f>
        <v>0</v>
      </c>
      <c r="G162" s="6"/>
    </row>
    <row r="163" spans="1:11" ht="16.5">
      <c r="A163" s="3" t="s">
        <v>148</v>
      </c>
      <c r="B163" s="4">
        <f t="shared" si="10"/>
        <v>315</v>
      </c>
      <c r="D163" s="5">
        <f>AQP_CAY!D163+CAM!D163+CCU!D163+ISLAY!D163</f>
        <v>315</v>
      </c>
      <c r="E163" s="6"/>
      <c r="F163" s="5">
        <f>AQP_CAY!F163+CAM!F163+CCU!F163+ISLAY!F163</f>
        <v>0</v>
      </c>
      <c r="G163" s="6"/>
    </row>
    <row r="164" spans="1:11" ht="11.45" customHeight="1"/>
    <row r="165" spans="1:11" ht="18" customHeight="1">
      <c r="A165" s="7" t="s">
        <v>149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1" t="s">
        <v>150</v>
      </c>
      <c r="B167" s="2" t="s">
        <v>5</v>
      </c>
      <c r="D167" s="2" t="s">
        <v>6</v>
      </c>
      <c r="E167" s="9" t="s">
        <v>7</v>
      </c>
      <c r="F167" s="6"/>
    </row>
    <row r="168" spans="1:11" ht="33">
      <c r="A168" s="3" t="s">
        <v>151</v>
      </c>
      <c r="B168" s="4">
        <f t="shared" ref="B168:B172" si="11">D168+F168</f>
        <v>2</v>
      </c>
      <c r="D168" s="5">
        <f>AQP_CAY!D168+CAM!D168+CCU!D168+ISLAY!D168</f>
        <v>2</v>
      </c>
      <c r="E168" s="6"/>
      <c r="F168" s="5">
        <f>AQP_CAY!F168+CAM!F168+CCU!F168+ISLAY!F168</f>
        <v>0</v>
      </c>
      <c r="G168" s="6"/>
    </row>
    <row r="169" spans="1:11" ht="33">
      <c r="A169" s="3" t="s">
        <v>152</v>
      </c>
      <c r="B169" s="4">
        <f t="shared" si="11"/>
        <v>11</v>
      </c>
      <c r="D169" s="5">
        <f>AQP_CAY!D169+CAM!D169+CCU!D169+ISLAY!D169</f>
        <v>11</v>
      </c>
      <c r="E169" s="6"/>
      <c r="F169" s="5">
        <f>AQP_CAY!F169+CAM!F169+CCU!F169+ISLAY!F169</f>
        <v>0</v>
      </c>
      <c r="G169" s="6"/>
    </row>
    <row r="170" spans="1:11" ht="33">
      <c r="A170" s="3" t="s">
        <v>153</v>
      </c>
      <c r="B170" s="4">
        <f t="shared" si="11"/>
        <v>0</v>
      </c>
      <c r="D170" s="5">
        <f>AQP_CAY!D170+CAM!D170+CCU!D170+ISLAY!D170</f>
        <v>0</v>
      </c>
      <c r="E170" s="6"/>
      <c r="F170" s="5">
        <f>AQP_CAY!F170+CAM!F170+CCU!F170+ISLAY!F170</f>
        <v>0</v>
      </c>
      <c r="G170" s="6"/>
    </row>
    <row r="171" spans="1:11" ht="16.5">
      <c r="A171" s="3" t="s">
        <v>154</v>
      </c>
      <c r="B171" s="4">
        <f t="shared" si="11"/>
        <v>20</v>
      </c>
      <c r="D171" s="5">
        <f>AQP_CAY!D171+CAM!D171+CCU!D171+ISLAY!D171</f>
        <v>20</v>
      </c>
      <c r="E171" s="6"/>
      <c r="F171" s="5">
        <f>AQP_CAY!F171+CAM!F171+CCU!F171+ISLAY!F171</f>
        <v>0</v>
      </c>
      <c r="G171" s="6"/>
    </row>
    <row r="172" spans="1:11" ht="33">
      <c r="A172" s="3" t="s">
        <v>155</v>
      </c>
      <c r="B172" s="4">
        <f t="shared" si="11"/>
        <v>32</v>
      </c>
      <c r="D172" s="5">
        <f>AQP_CAY!D172+CAM!D172+CCU!D172+ISLAY!D172</f>
        <v>32</v>
      </c>
      <c r="E172" s="6"/>
      <c r="F172" s="5">
        <f>AQP_CAY!F172+CAM!F172+CCU!F172+ISLAY!F172</f>
        <v>0</v>
      </c>
      <c r="G172" s="6"/>
    </row>
    <row r="173" spans="1:11" ht="12.2" customHeight="1"/>
    <row r="174" spans="1:11" ht="18" customHeight="1">
      <c r="A174" s="7" t="s">
        <v>156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1" t="s">
        <v>31</v>
      </c>
      <c r="B176" s="14" t="s">
        <v>72</v>
      </c>
      <c r="C176" s="13"/>
      <c r="D176" s="6"/>
      <c r="E176" s="9" t="s">
        <v>5</v>
      </c>
      <c r="F176" s="6"/>
      <c r="H176" s="9" t="s">
        <v>6</v>
      </c>
      <c r="I176" s="6"/>
      <c r="K176" s="2" t="s">
        <v>7</v>
      </c>
    </row>
    <row r="177" spans="1:12" ht="16.5">
      <c r="A177" s="3" t="s">
        <v>157</v>
      </c>
      <c r="B177" s="10" t="s">
        <v>25</v>
      </c>
      <c r="C177" s="13"/>
      <c r="D177" s="6"/>
      <c r="E177" s="5">
        <f>H177+K177</f>
        <v>171</v>
      </c>
      <c r="F177" s="6"/>
      <c r="H177" s="5">
        <f>AQP_CAY!H177+CAM!H177+CCU!H177+ISLAY!H177</f>
        <v>93</v>
      </c>
      <c r="I177" s="6"/>
      <c r="K177" s="5">
        <f>AQP_CAY!K177+CAM!K177+CCU!K177+ISLAY!K177</f>
        <v>78</v>
      </c>
      <c r="L177" s="6"/>
    </row>
    <row r="178" spans="1:12" ht="16.5">
      <c r="A178" s="3" t="s">
        <v>158</v>
      </c>
      <c r="B178" s="10" t="s">
        <v>25</v>
      </c>
      <c r="C178" s="13"/>
      <c r="D178" s="6"/>
      <c r="E178" s="5">
        <f t="shared" ref="E178:E185" si="12">H178+K178</f>
        <v>108</v>
      </c>
      <c r="F178" s="6"/>
      <c r="H178" s="5">
        <f>AQP_CAY!H178+CAM!H178+CCU!H178+ISLAY!H178</f>
        <v>54</v>
      </c>
      <c r="I178" s="6"/>
      <c r="K178" s="5">
        <f>AQP_CAY!K178+CAM!K178+CCU!K178+ISLAY!K178</f>
        <v>54</v>
      </c>
      <c r="L178" s="6"/>
    </row>
    <row r="179" spans="1:12" ht="49.5">
      <c r="A179" s="3" t="s">
        <v>159</v>
      </c>
      <c r="B179" s="10" t="s">
        <v>25</v>
      </c>
      <c r="C179" s="13"/>
      <c r="D179" s="6"/>
      <c r="E179" s="5">
        <f t="shared" si="12"/>
        <v>17</v>
      </c>
      <c r="F179" s="6"/>
      <c r="H179" s="5">
        <f>AQP_CAY!H179+CAM!H179+CCU!H179+ISLAY!H179</f>
        <v>13</v>
      </c>
      <c r="I179" s="6"/>
      <c r="K179" s="5">
        <f>AQP_CAY!K179+CAM!K179+CCU!K179+ISLAY!K179</f>
        <v>4</v>
      </c>
      <c r="L179" s="6"/>
    </row>
    <row r="180" spans="1:12" ht="16.5">
      <c r="A180" s="3" t="s">
        <v>160</v>
      </c>
      <c r="B180" s="10" t="s">
        <v>25</v>
      </c>
      <c r="C180" s="13"/>
      <c r="D180" s="6"/>
      <c r="E180" s="5">
        <f t="shared" si="12"/>
        <v>0</v>
      </c>
      <c r="F180" s="6"/>
      <c r="H180" s="5">
        <f>AQP_CAY!H180+CAM!H180+CCU!H180+ISLAY!H180</f>
        <v>0</v>
      </c>
      <c r="I180" s="6"/>
      <c r="K180" s="5">
        <f>AQP_CAY!K180+CAM!K180+CCU!K180+ISLAY!K180</f>
        <v>0</v>
      </c>
      <c r="L180" s="6"/>
    </row>
    <row r="181" spans="1:12">
      <c r="A181" s="10" t="s">
        <v>161</v>
      </c>
      <c r="B181" s="10" t="s">
        <v>162</v>
      </c>
      <c r="C181" s="13"/>
      <c r="D181" s="6"/>
      <c r="E181" s="5">
        <f t="shared" si="12"/>
        <v>1746</v>
      </c>
      <c r="F181" s="6"/>
      <c r="H181" s="5">
        <f>AQP_CAY!H181+CAM!H181+CCU!H181+ISLAY!H181</f>
        <v>811</v>
      </c>
      <c r="I181" s="6"/>
      <c r="K181" s="5">
        <f>AQP_CAY!K181+CAM!K181+CCU!K181+ISLAY!K181</f>
        <v>935</v>
      </c>
      <c r="L181" s="6"/>
    </row>
    <row r="182" spans="1:12">
      <c r="A182" s="11"/>
      <c r="B182" s="10" t="s">
        <v>163</v>
      </c>
      <c r="C182" s="13"/>
      <c r="D182" s="6"/>
      <c r="E182" s="5">
        <f t="shared" si="12"/>
        <v>354</v>
      </c>
      <c r="F182" s="6"/>
      <c r="H182" s="5">
        <f>AQP_CAY!H182+CAM!H182+CCU!H182+ISLAY!H182</f>
        <v>151</v>
      </c>
      <c r="I182" s="6"/>
      <c r="K182" s="5">
        <f>AQP_CAY!K182+CAM!K182+CCU!K182+ISLAY!K182</f>
        <v>203</v>
      </c>
      <c r="L182" s="6"/>
    </row>
    <row r="183" spans="1:12">
      <c r="A183" s="11"/>
      <c r="B183" s="10" t="s">
        <v>164</v>
      </c>
      <c r="C183" s="13"/>
      <c r="D183" s="6"/>
      <c r="E183" s="5">
        <f t="shared" si="12"/>
        <v>398</v>
      </c>
      <c r="F183" s="6"/>
      <c r="H183" s="5">
        <f>AQP_CAY!H183+CAM!H183+CCU!H183+ISLAY!H183</f>
        <v>208</v>
      </c>
      <c r="I183" s="6"/>
      <c r="K183" s="5">
        <f>AQP_CAY!K183+CAM!K183+CCU!K183+ISLAY!K183</f>
        <v>190</v>
      </c>
      <c r="L183" s="6"/>
    </row>
    <row r="184" spans="1:12">
      <c r="A184" s="11"/>
      <c r="B184" s="10" t="s">
        <v>165</v>
      </c>
      <c r="C184" s="13"/>
      <c r="D184" s="6"/>
      <c r="E184" s="5">
        <f t="shared" si="12"/>
        <v>95</v>
      </c>
      <c r="F184" s="6"/>
      <c r="H184" s="5">
        <f>AQP_CAY!H184+CAM!H184+CCU!H184+ISLAY!H184</f>
        <v>51</v>
      </c>
      <c r="I184" s="6"/>
      <c r="K184" s="5">
        <f>AQP_CAY!K184+CAM!K184+CCU!K184+ISLAY!K184</f>
        <v>44</v>
      </c>
      <c r="L184" s="6"/>
    </row>
    <row r="185" spans="1:12">
      <c r="A185" s="12"/>
      <c r="B185" s="10" t="s">
        <v>166</v>
      </c>
      <c r="C185" s="13"/>
      <c r="D185" s="6"/>
      <c r="E185" s="5">
        <f t="shared" si="12"/>
        <v>2004</v>
      </c>
      <c r="F185" s="6"/>
      <c r="H185" s="5">
        <f>AQP_CAY!H185+CAM!H185+CCU!H185+ISLAY!H185</f>
        <v>1060</v>
      </c>
      <c r="I185" s="6"/>
      <c r="K185" s="5">
        <f>AQP_CAY!K185+CAM!K185+CCU!K185+ISLAY!K185</f>
        <v>944</v>
      </c>
      <c r="L185" s="6"/>
    </row>
    <row r="186" spans="1:12" ht="11.45" customHeight="1"/>
    <row r="187" spans="1:12" ht="18" customHeight="1">
      <c r="A187" s="7" t="s">
        <v>167</v>
      </c>
      <c r="B187" s="8"/>
      <c r="C187" s="8"/>
      <c r="D187" s="8"/>
      <c r="E187" s="8"/>
      <c r="F187" s="8"/>
    </row>
    <row r="188" spans="1:12" ht="5.0999999999999996" customHeight="1"/>
    <row r="189" spans="1:12" ht="16.5">
      <c r="A189" s="1" t="s">
        <v>168</v>
      </c>
      <c r="B189" s="2" t="s">
        <v>5</v>
      </c>
      <c r="D189" s="2" t="s">
        <v>6</v>
      </c>
      <c r="E189" s="9" t="s">
        <v>7</v>
      </c>
      <c r="F189" s="6"/>
    </row>
    <row r="190" spans="1:12" ht="16.5">
      <c r="A190" s="3" t="s">
        <v>169</v>
      </c>
      <c r="B190" s="4">
        <f t="shared" ref="B190:B197" si="13">D190+F190</f>
        <v>57</v>
      </c>
      <c r="D190" s="5">
        <f>AQP_CAY!D190+CAM!D190+CCU!D190+ISLAY!D190</f>
        <v>57</v>
      </c>
      <c r="E190" s="6"/>
      <c r="F190" s="5">
        <f>AQP_CAY!F190+CAM!F190+CCU!F190+ISLAY!F190</f>
        <v>0</v>
      </c>
      <c r="G190" s="6"/>
    </row>
    <row r="191" spans="1:12" ht="16.5">
      <c r="A191" s="3" t="s">
        <v>170</v>
      </c>
      <c r="B191" s="4">
        <f t="shared" si="13"/>
        <v>452</v>
      </c>
      <c r="D191" s="5">
        <f>AQP_CAY!D191+CAM!D191+CCU!D191+ISLAY!D191</f>
        <v>452</v>
      </c>
      <c r="E191" s="6"/>
      <c r="F191" s="5">
        <f>AQP_CAY!F191+CAM!F191+CCU!F191+ISLAY!F191</f>
        <v>0</v>
      </c>
      <c r="G191" s="6"/>
    </row>
    <row r="192" spans="1:12" ht="16.5">
      <c r="A192" s="3" t="s">
        <v>171</v>
      </c>
      <c r="B192" s="4">
        <f t="shared" si="13"/>
        <v>0</v>
      </c>
      <c r="D192" s="5">
        <f>AQP_CAY!D192+CAM!D192+CCU!D192+ISLAY!D192</f>
        <v>0</v>
      </c>
      <c r="E192" s="6"/>
      <c r="F192" s="5">
        <f>AQP_CAY!F192+CAM!F192+CCU!F192+ISLAY!F192</f>
        <v>0</v>
      </c>
      <c r="G192" s="6"/>
    </row>
    <row r="193" spans="1:7" ht="16.5">
      <c r="A193" s="3" t="s">
        <v>172</v>
      </c>
      <c r="B193" s="4">
        <f t="shared" si="13"/>
        <v>3</v>
      </c>
      <c r="D193" s="5">
        <f>AQP_CAY!D193+CAM!D193+CCU!D193+ISLAY!D193</f>
        <v>3</v>
      </c>
      <c r="E193" s="6"/>
      <c r="F193" s="5">
        <f>AQP_CAY!F193+CAM!F193+CCU!F193+ISLAY!F193</f>
        <v>0</v>
      </c>
      <c r="G193" s="6"/>
    </row>
    <row r="194" spans="1:7" ht="16.5">
      <c r="A194" s="3" t="s">
        <v>173</v>
      </c>
      <c r="B194" s="4">
        <f t="shared" si="13"/>
        <v>0</v>
      </c>
      <c r="D194" s="5">
        <f>AQP_CAY!D194+CAM!D194+CCU!D194+ISLAY!D194</f>
        <v>0</v>
      </c>
      <c r="E194" s="6"/>
      <c r="F194" s="5">
        <f>AQP_CAY!F194+CAM!F194+CCU!F194+ISLAY!F194</f>
        <v>0</v>
      </c>
      <c r="G194" s="6"/>
    </row>
    <row r="195" spans="1:7" ht="16.5">
      <c r="A195" s="3" t="s">
        <v>174</v>
      </c>
      <c r="B195" s="4">
        <f t="shared" si="13"/>
        <v>0</v>
      </c>
      <c r="D195" s="5">
        <f>AQP_CAY!D195+CAM!D195+CCU!D195+ISLAY!D195</f>
        <v>0</v>
      </c>
      <c r="E195" s="6"/>
      <c r="F195" s="5">
        <f>AQP_CAY!F195+CAM!F195+CCU!F195+ISLAY!F195</f>
        <v>0</v>
      </c>
      <c r="G195" s="6"/>
    </row>
    <row r="196" spans="1:7" ht="33">
      <c r="A196" s="3" t="s">
        <v>175</v>
      </c>
      <c r="B196" s="4">
        <f t="shared" si="13"/>
        <v>0</v>
      </c>
      <c r="D196" s="5">
        <f>AQP_CAY!D196+CAM!D196+CCU!D196+ISLAY!D196</f>
        <v>0</v>
      </c>
      <c r="E196" s="6"/>
      <c r="F196" s="5">
        <f>AQP_CAY!F196+CAM!F196+CCU!F196+ISLAY!F196</f>
        <v>0</v>
      </c>
      <c r="G196" s="6"/>
    </row>
    <row r="197" spans="1:7" ht="33">
      <c r="A197" s="3" t="s">
        <v>176</v>
      </c>
      <c r="B197" s="4">
        <f t="shared" si="13"/>
        <v>0</v>
      </c>
      <c r="D197" s="5">
        <f>AQP_CAY!D197+CAM!D197+CCU!D197+ISLAY!D197</f>
        <v>0</v>
      </c>
      <c r="E197" s="6"/>
      <c r="F197" s="5">
        <f>AQP_CAY!F197+CAM!F197+CCU!F197+ISLAY!F197</f>
        <v>0</v>
      </c>
      <c r="G197" s="6"/>
    </row>
    <row r="198" spans="1:7" ht="13.7" customHeight="1"/>
    <row r="199" spans="1:7" ht="18" customHeight="1">
      <c r="A199" s="7" t="s">
        <v>177</v>
      </c>
      <c r="B199" s="8"/>
      <c r="C199" s="8"/>
      <c r="D199" s="8"/>
      <c r="E199" s="8"/>
      <c r="F199" s="8"/>
    </row>
    <row r="200" spans="1:7" ht="5.0999999999999996" customHeight="1"/>
    <row r="201" spans="1:7" ht="16.5">
      <c r="A201" s="1" t="s">
        <v>178</v>
      </c>
      <c r="B201" s="2" t="s">
        <v>5</v>
      </c>
      <c r="D201" s="2" t="s">
        <v>6</v>
      </c>
      <c r="E201" s="9" t="s">
        <v>7</v>
      </c>
      <c r="F201" s="6"/>
    </row>
    <row r="202" spans="1:7" ht="16.5">
      <c r="A202" s="3" t="s">
        <v>179</v>
      </c>
      <c r="B202" s="4">
        <f t="shared" ref="B202:B203" si="14">D202+F202</f>
        <v>415</v>
      </c>
      <c r="D202" s="5">
        <f>AQP_CAY!D202+CAM!D202+CCU!D202+ISLAY!D202</f>
        <v>415</v>
      </c>
      <c r="E202" s="6"/>
      <c r="F202" s="5">
        <f>AQP_CAY!F202+CAM!F202+CCU!F202+ISLAY!F202</f>
        <v>0</v>
      </c>
      <c r="G202" s="6"/>
    </row>
    <row r="203" spans="1:7" ht="33">
      <c r="A203" s="3" t="s">
        <v>180</v>
      </c>
      <c r="B203" s="4">
        <f t="shared" si="14"/>
        <v>10</v>
      </c>
      <c r="D203" s="5">
        <f>AQP_CAY!D203+CAM!D203+CCU!D203+ISLAY!D203</f>
        <v>10</v>
      </c>
      <c r="E203" s="6"/>
      <c r="F203" s="5">
        <f>AQP_CAY!F203+CAM!F203+CCU!F203+ISLAY!F203</f>
        <v>0</v>
      </c>
      <c r="G203" s="6"/>
    </row>
    <row r="204" spans="1:7" ht="16.5" customHeight="1"/>
    <row r="205" spans="1:7" ht="16.5">
      <c r="A205" s="1" t="s">
        <v>19</v>
      </c>
      <c r="B205" s="2" t="s">
        <v>181</v>
      </c>
    </row>
    <row r="206" spans="1:7" ht="16.5">
      <c r="A206" s="3" t="s">
        <v>182</v>
      </c>
      <c r="B206" s="5">
        <f>AQP_CAY!B206+CAM!B206+CCU!B206+ISLAY!B206</f>
        <v>5</v>
      </c>
      <c r="C206" s="6"/>
    </row>
    <row r="207" spans="1:7" ht="16.5">
      <c r="A207" s="3" t="s">
        <v>183</v>
      </c>
      <c r="B207" s="5">
        <f>AQP_CAY!B207+CAM!B207+CCU!B207+ISLAY!B207</f>
        <v>11</v>
      </c>
      <c r="C207" s="6"/>
    </row>
    <row r="208" spans="1:7" ht="16.5">
      <c r="A208" s="3" t="s">
        <v>184</v>
      </c>
      <c r="B208" s="5">
        <f>AQP_CAY!B208+CAM!B208+CCU!B208+ISLAY!B208</f>
        <v>0</v>
      </c>
      <c r="C208" s="6"/>
    </row>
    <row r="209" spans="1:3" ht="16.5">
      <c r="A209" s="3" t="s">
        <v>185</v>
      </c>
      <c r="B209" s="5">
        <f>AQP_CAY!B209+CAM!B209+CCU!B209+ISLAY!B209</f>
        <v>1</v>
      </c>
      <c r="C209" s="6"/>
    </row>
    <row r="210" spans="1:3" ht="16.5">
      <c r="A210" s="3" t="s">
        <v>186</v>
      </c>
      <c r="B210" s="5">
        <f>AQP_CAY!B210+CAM!B210+CCU!B210+ISLAY!B210</f>
        <v>4</v>
      </c>
      <c r="C210" s="6"/>
    </row>
    <row r="211" spans="1:3" ht="16.5">
      <c r="A211" s="3" t="s">
        <v>187</v>
      </c>
      <c r="B211" s="5">
        <f>AQP_CAY!B211+CAM!B211+CCU!B211+ISLAY!B211</f>
        <v>1</v>
      </c>
      <c r="C211" s="6"/>
    </row>
    <row r="212" spans="1:3" ht="16.5">
      <c r="A212" s="3" t="s">
        <v>188</v>
      </c>
      <c r="B212" s="5">
        <f>AQP_CAY!B212+CAM!B212+CCU!B212+ISLAY!B212</f>
        <v>0</v>
      </c>
      <c r="C212" s="6"/>
    </row>
    <row r="213" spans="1:3" ht="16.5">
      <c r="A213" s="3" t="s">
        <v>189</v>
      </c>
      <c r="B213" s="5">
        <f>AQP_CAY!B213+CAM!B213+CCU!B213+ISLAY!B213</f>
        <v>1</v>
      </c>
      <c r="C213" s="6"/>
    </row>
    <row r="214" spans="1:3" ht="16.5">
      <c r="A214" s="3" t="s">
        <v>190</v>
      </c>
      <c r="B214" s="5">
        <f>AQP_CAY!B214+CAM!B214+CCU!B214+ISLAY!B214</f>
        <v>0</v>
      </c>
      <c r="C214" s="6"/>
    </row>
    <row r="215" spans="1:3" ht="19.5" customHeight="1"/>
    <row r="216" spans="1:3" ht="16.5">
      <c r="A216" s="1" t="s">
        <v>19</v>
      </c>
      <c r="B216" s="2" t="s">
        <v>181</v>
      </c>
    </row>
    <row r="217" spans="1:3" ht="16.5">
      <c r="A217" s="3" t="s">
        <v>191</v>
      </c>
      <c r="B217" s="5">
        <f>AQP_CAY!B217+CAM!B217+CCU!B217+ISLAY!B217</f>
        <v>0</v>
      </c>
      <c r="C217" s="6"/>
    </row>
    <row r="218" spans="1:3" ht="16.5">
      <c r="A218" s="3" t="s">
        <v>192</v>
      </c>
      <c r="B218" s="5">
        <f>AQP_CAY!B218+CAM!B218+CCU!B218+ISLAY!B218</f>
        <v>0</v>
      </c>
      <c r="C218" s="6"/>
    </row>
    <row r="219" spans="1:3" ht="16.5">
      <c r="A219" s="3" t="s">
        <v>193</v>
      </c>
      <c r="B219" s="5">
        <f>AQP_CAY!B219+CAM!B219+CCU!B219+ISLAY!B219</f>
        <v>9</v>
      </c>
      <c r="C219" s="6"/>
    </row>
    <row r="220" spans="1:3" ht="16.5">
      <c r="A220" s="3" t="s">
        <v>194</v>
      </c>
      <c r="B220" s="5">
        <f>AQP_CAY!B220+CAM!B220+CCU!B220+ISLAY!B220</f>
        <v>15</v>
      </c>
      <c r="C220" s="6"/>
    </row>
    <row r="221" spans="1:3" ht="16.5">
      <c r="A221" s="3" t="s">
        <v>195</v>
      </c>
      <c r="B221" s="5">
        <f>AQP_CAY!B221+CAM!B221+CCU!B221+ISLAY!B221</f>
        <v>0</v>
      </c>
      <c r="C221" s="6"/>
    </row>
    <row r="222" spans="1:3" ht="16.5">
      <c r="A222" s="3" t="s">
        <v>196</v>
      </c>
      <c r="B222" s="5">
        <f>AQP_CAY!B222+CAM!B222+CCU!B222+ISLAY!B222</f>
        <v>0</v>
      </c>
      <c r="C222" s="6"/>
    </row>
    <row r="223" spans="1:3" ht="16.5">
      <c r="A223" s="3" t="s">
        <v>197</v>
      </c>
      <c r="B223" s="5">
        <f>AQP_CAY!B223+CAM!B223+CCU!B223+ISLAY!B223</f>
        <v>0</v>
      </c>
      <c r="C223" s="6"/>
    </row>
    <row r="224" spans="1:3" ht="16.5">
      <c r="A224" s="3" t="s">
        <v>198</v>
      </c>
      <c r="B224" s="5">
        <f>AQP_CAY!B224+CAM!B224+CCU!B224+ISLAY!B224</f>
        <v>1</v>
      </c>
      <c r="C224" s="6"/>
    </row>
    <row r="225" spans="1:6" ht="16.5">
      <c r="A225" s="3" t="s">
        <v>199</v>
      </c>
      <c r="B225" s="5">
        <f>AQP_CAY!B225+CAM!B225+CCU!B225+ISLAY!B225</f>
        <v>0</v>
      </c>
      <c r="C225" s="6"/>
    </row>
    <row r="226" spans="1:6" ht="16.5">
      <c r="A226" s="3" t="s">
        <v>200</v>
      </c>
      <c r="B226" s="5">
        <f>AQP_CAY!B226+CAM!B226+CCU!B226+ISLAY!B226</f>
        <v>0</v>
      </c>
      <c r="C226" s="6"/>
    </row>
    <row r="227" spans="1:6" ht="16.5">
      <c r="A227" s="3" t="s">
        <v>201</v>
      </c>
      <c r="B227" s="5">
        <f>AQP_CAY!B227+CAM!B227+CCU!B227+ISLAY!B227</f>
        <v>0</v>
      </c>
      <c r="C227" s="6"/>
    </row>
    <row r="228" spans="1:6" ht="16.5">
      <c r="A228" s="3" t="s">
        <v>202</v>
      </c>
      <c r="B228" s="5">
        <f>AQP_CAY!B228+CAM!B228+CCU!B228+ISLAY!B228</f>
        <v>0</v>
      </c>
      <c r="C228" s="6"/>
    </row>
    <row r="229" spans="1:6" ht="12.2" customHeight="1"/>
    <row r="230" spans="1:6" ht="18" customHeight="1">
      <c r="A230" s="7" t="s">
        <v>203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1" t="s">
        <v>178</v>
      </c>
      <c r="B232" s="2" t="s">
        <v>6</v>
      </c>
    </row>
    <row r="233" spans="1:6" ht="16.5">
      <c r="A233" s="3" t="s">
        <v>204</v>
      </c>
      <c r="B233" s="5">
        <f>AQP_CAY!B233+CAM!B233+CCU!B233+ISLAY!B233</f>
        <v>6</v>
      </c>
      <c r="C233" s="6"/>
    </row>
    <row r="234" spans="1:6" ht="16.5">
      <c r="A234" s="3" t="s">
        <v>205</v>
      </c>
      <c r="B234" s="5">
        <f>AQP_CAY!B234+CAM!B234+CCU!B234+ISLAY!B234</f>
        <v>12</v>
      </c>
      <c r="C234" s="6"/>
    </row>
    <row r="235" spans="1:6" ht="16.5">
      <c r="A235" s="3" t="s">
        <v>206</v>
      </c>
      <c r="B235" s="5">
        <f>AQP_CAY!B235+CAM!B235+CCU!B235+ISLAY!B235</f>
        <v>10</v>
      </c>
      <c r="C235" s="6"/>
    </row>
    <row r="236" spans="1:6" ht="16.5">
      <c r="A236" s="3" t="s">
        <v>207</v>
      </c>
      <c r="B236" s="5">
        <f>AQP_CAY!B236+CAM!B236+CCU!B236+ISLAY!B236</f>
        <v>3</v>
      </c>
      <c r="C236" s="6"/>
    </row>
    <row r="237" spans="1:6" ht="16.5">
      <c r="A237" s="3" t="s">
        <v>208</v>
      </c>
      <c r="B237" s="5">
        <f>AQP_CAY!B237+CAM!B237+CCU!B237+ISLAY!B237</f>
        <v>1</v>
      </c>
      <c r="C237" s="6"/>
    </row>
    <row r="238" spans="1:6" ht="16.5">
      <c r="A238" s="3" t="s">
        <v>209</v>
      </c>
      <c r="B238" s="5">
        <f>AQP_CAY!B238+CAM!B238+CCU!B238+ISLAY!B238</f>
        <v>9</v>
      </c>
      <c r="C238" s="6"/>
    </row>
    <row r="239" spans="1:6" ht="16.5">
      <c r="A239" s="3" t="s">
        <v>210</v>
      </c>
      <c r="B239" s="5">
        <f>AQP_CAY!B239+CAM!B239+CCU!B239+ISLAY!B239</f>
        <v>0</v>
      </c>
      <c r="C239" s="6"/>
    </row>
    <row r="240" spans="1:6" ht="16.5">
      <c r="A240" s="3" t="s">
        <v>211</v>
      </c>
      <c r="B240" s="5">
        <f>AQP_CAY!B240+CAM!B240+CCU!B240+ISLAY!B240</f>
        <v>0</v>
      </c>
      <c r="C240" s="6"/>
    </row>
    <row r="241" spans="1:6" ht="16.5">
      <c r="A241" s="3" t="s">
        <v>212</v>
      </c>
      <c r="B241" s="5">
        <f>AQP_CAY!B241+CAM!B241+CCU!B241+ISLAY!B241</f>
        <v>0</v>
      </c>
      <c r="C241" s="6"/>
    </row>
    <row r="242" spans="1:6" ht="12.2" customHeight="1"/>
    <row r="243" spans="1:6" ht="18" customHeight="1">
      <c r="A243" s="7" t="s">
        <v>213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1" t="s">
        <v>178</v>
      </c>
      <c r="B245" s="2" t="s">
        <v>7</v>
      </c>
    </row>
    <row r="246" spans="1:6" ht="16.5">
      <c r="A246" s="3" t="s">
        <v>214</v>
      </c>
      <c r="B246" s="5">
        <f>AQP_CAY!B246+CAM!B246+CCU!B246+ISLAY!B246</f>
        <v>26</v>
      </c>
      <c r="C246" s="6"/>
    </row>
    <row r="247" spans="1:6" ht="16.5">
      <c r="A247" s="3" t="s">
        <v>205</v>
      </c>
      <c r="B247" s="5">
        <f>AQP_CAY!B247+CAM!B247+CCU!B247+ISLAY!B247</f>
        <v>43</v>
      </c>
      <c r="C247" s="6"/>
    </row>
    <row r="248" spans="1:6" ht="16.5">
      <c r="A248" s="3" t="s">
        <v>206</v>
      </c>
      <c r="B248" s="5">
        <f>AQP_CAY!B248+CAM!B248+CCU!B248+ISLAY!B248</f>
        <v>27</v>
      </c>
      <c r="C248" s="6"/>
    </row>
    <row r="249" spans="1:6" ht="16.5">
      <c r="A249" s="3" t="s">
        <v>215</v>
      </c>
      <c r="B249" s="5">
        <f>AQP_CAY!B249+CAM!B249+CCU!B249+ISLAY!B249</f>
        <v>0</v>
      </c>
      <c r="C249" s="6"/>
    </row>
    <row r="250" spans="1:6" ht="16.5">
      <c r="A250" s="3" t="s">
        <v>207</v>
      </c>
      <c r="B250" s="5">
        <f>AQP_CAY!B250+CAM!B250+CCU!B250+ISLAY!B250</f>
        <v>0</v>
      </c>
      <c r="C250" s="6"/>
    </row>
    <row r="251" spans="1:6" ht="16.5">
      <c r="A251" s="3" t="s">
        <v>208</v>
      </c>
      <c r="B251" s="5">
        <f>AQP_CAY!B251+CAM!B251+CCU!B251+ISLAY!B251</f>
        <v>15</v>
      </c>
      <c r="C251" s="6"/>
    </row>
    <row r="252" spans="1:6" ht="16.5">
      <c r="A252" s="3" t="s">
        <v>209</v>
      </c>
      <c r="B252" s="5">
        <f>AQP_CAY!B252+CAM!B252+CCU!B252+ISLAY!B252</f>
        <v>0</v>
      </c>
      <c r="C252" s="6"/>
    </row>
    <row r="253" spans="1:6" ht="16.5">
      <c r="A253" s="3" t="s">
        <v>212</v>
      </c>
      <c r="B253" s="5">
        <f>AQP_CAY!B253+CAM!B253+CCU!B253+ISLAY!B253</f>
        <v>0</v>
      </c>
      <c r="C253" s="6"/>
    </row>
    <row r="254" spans="1:6" ht="16.5">
      <c r="A254" s="3" t="s">
        <v>210</v>
      </c>
      <c r="B254" s="5">
        <f>AQP_CAY!B254+CAM!B254+CCU!B254+ISLAY!B254</f>
        <v>20</v>
      </c>
      <c r="C254" s="6"/>
    </row>
    <row r="255" spans="1:6" ht="33">
      <c r="A255" s="3" t="s">
        <v>216</v>
      </c>
      <c r="B255" s="5">
        <f>AQP_CAY!B255+CAM!B255+CCU!B255+ISLAY!B255</f>
        <v>0</v>
      </c>
      <c r="C255" s="6"/>
    </row>
    <row r="256" spans="1:6" ht="16.5">
      <c r="A256" s="3" t="s">
        <v>217</v>
      </c>
      <c r="B256" s="5">
        <f>AQP_CAY!B256+CAM!B256+CCU!B256+ISLAY!B256</f>
        <v>13</v>
      </c>
      <c r="C256" s="6"/>
    </row>
    <row r="257" spans="1:6" ht="16.5">
      <c r="A257" s="3" t="s">
        <v>218</v>
      </c>
      <c r="B257" s="5">
        <f>AQP_CAY!B257+CAM!B257+CCU!B257+ISLAY!B257</f>
        <v>0</v>
      </c>
      <c r="C257" s="6"/>
    </row>
    <row r="258" spans="1:6" ht="12.95" customHeight="1"/>
    <row r="259" spans="1:6" ht="18" customHeight="1">
      <c r="A259" s="7" t="s">
        <v>219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1" t="s">
        <v>178</v>
      </c>
      <c r="B261" s="2" t="s">
        <v>6</v>
      </c>
    </row>
    <row r="262" spans="1:6" ht="16.5">
      <c r="A262" s="3" t="s">
        <v>220</v>
      </c>
      <c r="B262" s="5">
        <f>AQP_CAY!B262+CAM!B262+CCU!B262+ISLAY!B262</f>
        <v>3</v>
      </c>
      <c r="C262" s="6"/>
    </row>
    <row r="263" spans="1:6" ht="16.5">
      <c r="A263" s="3" t="s">
        <v>221</v>
      </c>
      <c r="B263" s="5">
        <f>AQP_CAY!B263+CAM!B263+CCU!B263+ISLAY!B263</f>
        <v>3</v>
      </c>
      <c r="C263" s="6"/>
    </row>
    <row r="264" spans="1:6" ht="16.5">
      <c r="A264" s="3" t="s">
        <v>222</v>
      </c>
      <c r="B264" s="5">
        <f>AQP_CAY!B264+CAM!B264+CCU!B264+ISLAY!B264</f>
        <v>75</v>
      </c>
      <c r="C264" s="6"/>
    </row>
    <row r="265" spans="1:6" ht="16.5">
      <c r="A265" s="3" t="s">
        <v>223</v>
      </c>
      <c r="B265" s="5">
        <f>AQP_CAY!B265+CAM!B265+CCU!B265+ISLAY!B265</f>
        <v>89</v>
      </c>
      <c r="C265" s="6"/>
    </row>
    <row r="266" spans="1:6" ht="16.5">
      <c r="A266" s="3" t="s">
        <v>224</v>
      </c>
      <c r="B266" s="5">
        <f>AQP_CAY!B266+CAM!B266+CCU!B266+ISLAY!B266</f>
        <v>10</v>
      </c>
      <c r="C266" s="6"/>
    </row>
    <row r="267" spans="1:6" ht="15.95" customHeight="1"/>
    <row r="268" spans="1:6" ht="18" customHeight="1">
      <c r="A268" s="7" t="s">
        <v>225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1" t="s">
        <v>178</v>
      </c>
      <c r="B270" s="2" t="s">
        <v>7</v>
      </c>
    </row>
    <row r="271" spans="1:6" ht="16.5">
      <c r="A271" s="3" t="s">
        <v>220</v>
      </c>
      <c r="B271" s="5">
        <f>AQP_CAY!B271+CAM!B271+CCU!B271+ISLAY!B271</f>
        <v>9</v>
      </c>
      <c r="C271" s="6"/>
    </row>
    <row r="272" spans="1:6" ht="16.5">
      <c r="A272" s="3" t="s">
        <v>221</v>
      </c>
      <c r="B272" s="5">
        <f>AQP_CAY!B272+CAM!B272+CCU!B272+ISLAY!B272</f>
        <v>9</v>
      </c>
      <c r="C272" s="6"/>
    </row>
    <row r="273" spans="1:6" ht="16.5">
      <c r="A273" s="3" t="s">
        <v>226</v>
      </c>
      <c r="B273" s="5">
        <f>AQP_CAY!B273+CAM!B273+CCU!B273+ISLAY!B273</f>
        <v>54</v>
      </c>
      <c r="C273" s="6"/>
    </row>
    <row r="274" spans="1:6" ht="16.5">
      <c r="A274" s="3" t="s">
        <v>227</v>
      </c>
      <c r="B274" s="5">
        <f>AQP_CAY!B274+CAM!B274+CCU!B274+ISLAY!B274</f>
        <v>87</v>
      </c>
      <c r="C274" s="6"/>
    </row>
    <row r="275" spans="1:6" ht="16.5">
      <c r="A275" s="3" t="s">
        <v>228</v>
      </c>
      <c r="B275" s="5">
        <f>AQP_CAY!B275+CAM!B275+CCU!B275+ISLAY!B275</f>
        <v>32</v>
      </c>
      <c r="C275" s="6"/>
    </row>
    <row r="276" spans="1:6" ht="16.5">
      <c r="A276" s="3" t="s">
        <v>229</v>
      </c>
      <c r="B276" s="5">
        <f>AQP_CAY!B276+CAM!B276+CCU!B276+ISLAY!B276</f>
        <v>1</v>
      </c>
      <c r="C276" s="6"/>
    </row>
    <row r="277" spans="1:6" ht="16.5">
      <c r="A277" s="3" t="s">
        <v>224</v>
      </c>
      <c r="B277" s="5">
        <f>AQP_CAY!B277+CAM!B277+CCU!B277+ISLAY!B277</f>
        <v>0</v>
      </c>
      <c r="C277" s="6"/>
    </row>
    <row r="278" spans="1:6" ht="11.45" customHeight="1"/>
    <row r="279" spans="1:6" ht="18" customHeight="1">
      <c r="A279" s="7" t="s">
        <v>230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1" t="s">
        <v>178</v>
      </c>
      <c r="B281" s="2" t="s">
        <v>6</v>
      </c>
    </row>
    <row r="282" spans="1:6" ht="33">
      <c r="A282" s="3" t="s">
        <v>231</v>
      </c>
      <c r="B282" s="5">
        <f>AQP_CAY!B282+CAM!B282+CCU!B282+ISLAY!B282</f>
        <v>24</v>
      </c>
      <c r="C282" s="6"/>
    </row>
    <row r="283" spans="1:6" ht="16.5">
      <c r="A283" s="3" t="s">
        <v>232</v>
      </c>
      <c r="B283" s="5">
        <f>AQP_CAY!B283+CAM!B283+CCU!B283+ISLAY!B283</f>
        <v>0</v>
      </c>
      <c r="C283" s="6"/>
    </row>
    <row r="284" spans="1:6" ht="16.5">
      <c r="A284" s="3" t="s">
        <v>233</v>
      </c>
      <c r="B284" s="5">
        <f>AQP_CAY!B284+CAM!B284+CCU!B284+ISLAY!B284</f>
        <v>0</v>
      </c>
      <c r="C284" s="6"/>
    </row>
    <row r="285" spans="1:6" ht="16.5">
      <c r="A285" s="3" t="s">
        <v>234</v>
      </c>
      <c r="B285" s="5">
        <f>AQP_CAY!B285+CAM!B285+CCU!B285+ISLAY!B285</f>
        <v>20</v>
      </c>
      <c r="C285" s="6"/>
    </row>
    <row r="286" spans="1:6" ht="16.5">
      <c r="A286" s="3" t="s">
        <v>235</v>
      </c>
      <c r="B286" s="5">
        <f>AQP_CAY!B286+CAM!B286+CCU!B286+ISLAY!B286</f>
        <v>0</v>
      </c>
      <c r="C286" s="6"/>
    </row>
    <row r="287" spans="1:6" ht="16.5">
      <c r="A287" s="3" t="s">
        <v>236</v>
      </c>
      <c r="B287" s="5">
        <f>AQP_CAY!B287+CAM!B287+CCU!B287+ISLAY!B287</f>
        <v>0</v>
      </c>
      <c r="C287" s="6"/>
    </row>
    <row r="288" spans="1:6" ht="66">
      <c r="A288" s="3" t="s">
        <v>237</v>
      </c>
      <c r="B288" s="5">
        <f>AQP_CAY!B288+CAM!B288+CCU!B288+ISLAY!B288</f>
        <v>20</v>
      </c>
      <c r="C288" s="6"/>
    </row>
    <row r="289" spans="1:6" ht="49.5">
      <c r="A289" s="3" t="s">
        <v>238</v>
      </c>
      <c r="B289" s="5">
        <f>AQP_CAY!B289+CAM!B289+CCU!B289+ISLAY!B289</f>
        <v>5</v>
      </c>
      <c r="C289" s="6"/>
    </row>
    <row r="290" spans="1:6" ht="49.5">
      <c r="A290" s="3" t="s">
        <v>239</v>
      </c>
      <c r="B290" s="5">
        <f>AQP_CAY!B290+CAM!B290+CCU!B290+ISLAY!B290</f>
        <v>10</v>
      </c>
      <c r="C290" s="6"/>
    </row>
    <row r="291" spans="1:6" ht="16.5">
      <c r="A291" s="3" t="s">
        <v>240</v>
      </c>
      <c r="B291" s="5">
        <f>AQP_CAY!B291+CAM!B291+CCU!B291+ISLAY!B291</f>
        <v>0</v>
      </c>
      <c r="C291" s="6"/>
    </row>
    <row r="292" spans="1:6" ht="12.2" customHeight="1"/>
    <row r="293" spans="1:6" ht="18" customHeight="1">
      <c r="A293" s="7" t="s">
        <v>241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1" t="s">
        <v>178</v>
      </c>
      <c r="B295" s="2" t="s">
        <v>7</v>
      </c>
    </row>
    <row r="296" spans="1:6" ht="33">
      <c r="A296" s="3" t="s">
        <v>231</v>
      </c>
      <c r="B296" s="5">
        <f>AQP_CAY!B296+CAM!B296+CCU!B296+ISLAY!B296</f>
        <v>49</v>
      </c>
      <c r="C296" s="6"/>
    </row>
    <row r="297" spans="1:6" ht="16.5">
      <c r="A297" s="3" t="s">
        <v>233</v>
      </c>
      <c r="B297" s="5">
        <f>AQP_CAY!B297+CAM!B297+CCU!B297+ISLAY!B297</f>
        <v>19</v>
      </c>
      <c r="C297" s="6"/>
    </row>
    <row r="298" spans="1:6" ht="16.5">
      <c r="A298" s="3" t="s">
        <v>242</v>
      </c>
      <c r="B298" s="5">
        <f>AQP_CAY!B298+CAM!B298+CCU!B298+ISLAY!B298</f>
        <v>0</v>
      </c>
      <c r="C298" s="6"/>
    </row>
    <row r="299" spans="1:6" ht="16.5">
      <c r="A299" s="3" t="s">
        <v>235</v>
      </c>
      <c r="B299" s="5">
        <f>AQP_CAY!B299+CAM!B299+CCU!B299+ISLAY!B299</f>
        <v>0</v>
      </c>
      <c r="C299" s="6"/>
    </row>
    <row r="300" spans="1:6" ht="16.5">
      <c r="A300" s="3" t="s">
        <v>236</v>
      </c>
      <c r="B300" s="5">
        <f>AQP_CAY!B300+CAM!B300+CCU!B300+ISLAY!B300</f>
        <v>0</v>
      </c>
      <c r="C300" s="6"/>
    </row>
    <row r="301" spans="1:6" ht="16.5">
      <c r="A301" s="3" t="s">
        <v>243</v>
      </c>
      <c r="B301" s="5">
        <f>AQP_CAY!B301+CAM!B301+CCU!B301+ISLAY!B301</f>
        <v>0</v>
      </c>
      <c r="C301" s="6"/>
    </row>
    <row r="302" spans="1:6" ht="33">
      <c r="A302" s="3" t="s">
        <v>244</v>
      </c>
      <c r="B302" s="5">
        <f>AQP_CAY!B302+CAM!B302+CCU!B302+ISLAY!B302</f>
        <v>0</v>
      </c>
      <c r="C302" s="6"/>
    </row>
    <row r="303" spans="1:6" ht="66">
      <c r="A303" s="3" t="s">
        <v>237</v>
      </c>
      <c r="B303" s="5">
        <f>AQP_CAY!B303+CAM!B303+CCU!B303+ISLAY!B303</f>
        <v>13</v>
      </c>
      <c r="C303" s="6"/>
    </row>
    <row r="304" spans="1:6" ht="49.5">
      <c r="A304" s="3" t="s">
        <v>238</v>
      </c>
      <c r="B304" s="5">
        <f>AQP_CAY!B304+CAM!B304+CCU!B304+ISLAY!B304</f>
        <v>51</v>
      </c>
      <c r="C304" s="6"/>
    </row>
    <row r="305" spans="1:7" ht="49.5">
      <c r="A305" s="3" t="s">
        <v>239</v>
      </c>
      <c r="B305" s="5">
        <f>AQP_CAY!B305+CAM!B305+CCU!B305+ISLAY!B305</f>
        <v>0</v>
      </c>
      <c r="C305" s="6"/>
    </row>
    <row r="306" spans="1:7" ht="16.5">
      <c r="A306" s="3" t="s">
        <v>245</v>
      </c>
      <c r="B306" s="5">
        <f>AQP_CAY!B306+CAM!B306+CCU!B306+ISLAY!B306</f>
        <v>0</v>
      </c>
      <c r="C306" s="6"/>
    </row>
    <row r="307" spans="1:7" ht="16.5">
      <c r="A307" s="3" t="s">
        <v>240</v>
      </c>
      <c r="B307" s="5">
        <f>AQP_CAY!B307+CAM!B307+CCU!B307+ISLAY!B307</f>
        <v>0</v>
      </c>
      <c r="C307" s="6"/>
    </row>
    <row r="308" spans="1:7" ht="10.7" customHeight="1"/>
    <row r="309" spans="1:7" ht="18" customHeight="1">
      <c r="A309" s="7" t="s">
        <v>246</v>
      </c>
      <c r="B309" s="8"/>
      <c r="C309" s="8"/>
      <c r="D309" s="8"/>
      <c r="E309" s="8"/>
      <c r="F309" s="8"/>
    </row>
    <row r="310" spans="1:7" ht="5.0999999999999996" customHeight="1"/>
    <row r="311" spans="1:7" ht="16.5">
      <c r="A311" s="1" t="s">
        <v>247</v>
      </c>
      <c r="B311" s="2" t="s">
        <v>5</v>
      </c>
      <c r="D311" s="2" t="s">
        <v>6</v>
      </c>
      <c r="E311" s="9" t="s">
        <v>7</v>
      </c>
      <c r="F311" s="6"/>
    </row>
    <row r="312" spans="1:7" ht="16.5">
      <c r="A312" s="3" t="s">
        <v>248</v>
      </c>
      <c r="B312" s="4">
        <f t="shared" ref="B312" si="15">D312+F312</f>
        <v>0</v>
      </c>
      <c r="D312" s="5">
        <f>AQP_CAY!D312+CAM!D312+CCU!D312+ISLAY!D312</f>
        <v>0</v>
      </c>
      <c r="E312" s="6"/>
      <c r="F312" s="5">
        <f>AQP_CAY!F312+CAM!F312+CCU!F312+ISLAY!F312</f>
        <v>0</v>
      </c>
      <c r="G312" s="6"/>
    </row>
    <row r="313" spans="1:7" ht="16.5">
      <c r="A313" s="3" t="s">
        <v>249</v>
      </c>
      <c r="B313" s="4">
        <f t="shared" ref="B313:B321" si="16">D313+F313</f>
        <v>0</v>
      </c>
      <c r="D313" s="5">
        <f>AQP_CAY!D313+CAM!D313+CCU!D313+ISLAY!D313</f>
        <v>0</v>
      </c>
      <c r="E313" s="6"/>
      <c r="F313" s="5">
        <f>AQP_CAY!F313+CAM!F313+CCU!F313+ISLAY!F313</f>
        <v>0</v>
      </c>
      <c r="G313" s="6"/>
    </row>
    <row r="314" spans="1:7" ht="16.5">
      <c r="A314" s="3" t="s">
        <v>250</v>
      </c>
      <c r="B314" s="4">
        <f t="shared" si="16"/>
        <v>1</v>
      </c>
      <c r="D314" s="5">
        <f>AQP_CAY!D314+CAM!D314+CCU!D314+ISLAY!D314</f>
        <v>1</v>
      </c>
      <c r="E314" s="6"/>
      <c r="F314" s="5">
        <f>AQP_CAY!F314+CAM!F314+CCU!F314+ISLAY!F314</f>
        <v>0</v>
      </c>
      <c r="G314" s="6"/>
    </row>
    <row r="315" spans="1:7" ht="16.5">
      <c r="A315" s="3" t="s">
        <v>251</v>
      </c>
      <c r="B315" s="4">
        <f t="shared" si="16"/>
        <v>15</v>
      </c>
      <c r="D315" s="5">
        <f>AQP_CAY!D315+CAM!D315+CCU!D315+ISLAY!D315</f>
        <v>15</v>
      </c>
      <c r="E315" s="6"/>
      <c r="F315" s="5">
        <f>AQP_CAY!F315+CAM!F315+CCU!F315+ISLAY!F315</f>
        <v>0</v>
      </c>
      <c r="G315" s="6"/>
    </row>
    <row r="316" spans="1:7" ht="16.5">
      <c r="A316" s="3" t="s">
        <v>252</v>
      </c>
      <c r="B316" s="4">
        <f t="shared" si="16"/>
        <v>19</v>
      </c>
      <c r="D316" s="5">
        <f>AQP_CAY!D316+CAM!D316+CCU!D316+ISLAY!D316</f>
        <v>19</v>
      </c>
      <c r="E316" s="6"/>
      <c r="F316" s="5">
        <f>AQP_CAY!F316+CAM!F316+CCU!F316+ISLAY!F316</f>
        <v>0</v>
      </c>
      <c r="G316" s="6"/>
    </row>
    <row r="317" spans="1:7" ht="16.5">
      <c r="A317" s="3" t="s">
        <v>253</v>
      </c>
      <c r="B317" s="4">
        <f t="shared" si="16"/>
        <v>0</v>
      </c>
      <c r="D317" s="5">
        <f>AQP_CAY!D317+CAM!D317+CCU!D317+ISLAY!D317</f>
        <v>0</v>
      </c>
      <c r="E317" s="6"/>
      <c r="F317" s="5">
        <f>AQP_CAY!F317+CAM!F317+CCU!F317+ISLAY!F317</f>
        <v>0</v>
      </c>
      <c r="G317" s="6"/>
    </row>
    <row r="318" spans="1:7" ht="16.5">
      <c r="A318" s="3" t="s">
        <v>254</v>
      </c>
      <c r="B318" s="4">
        <f t="shared" si="16"/>
        <v>8</v>
      </c>
      <c r="D318" s="5">
        <f>AQP_CAY!D318+CAM!D318+CCU!D318+ISLAY!D318</f>
        <v>8</v>
      </c>
      <c r="E318" s="6"/>
      <c r="F318" s="5">
        <f>AQP_CAY!F318+CAM!F318+CCU!F318+ISLAY!F318</f>
        <v>0</v>
      </c>
      <c r="G318" s="6"/>
    </row>
    <row r="319" spans="1:7" ht="16.5">
      <c r="A319" s="3" t="s">
        <v>255</v>
      </c>
      <c r="B319" s="4">
        <f t="shared" si="16"/>
        <v>69</v>
      </c>
      <c r="D319" s="5">
        <f>AQP_CAY!D319+CAM!D319+CCU!D319+ISLAY!D319</f>
        <v>69</v>
      </c>
      <c r="E319" s="6"/>
      <c r="F319" s="5">
        <f>AQP_CAY!F319+CAM!F319+CCU!F319+ISLAY!F319</f>
        <v>0</v>
      </c>
      <c r="G319" s="6"/>
    </row>
    <row r="320" spans="1:7" ht="16.5">
      <c r="A320" s="3" t="s">
        <v>256</v>
      </c>
      <c r="B320" s="4">
        <f t="shared" si="16"/>
        <v>5</v>
      </c>
      <c r="D320" s="5">
        <f>AQP_CAY!D320+CAM!D320+CCU!D320+ISLAY!D320</f>
        <v>5</v>
      </c>
      <c r="E320" s="6"/>
      <c r="F320" s="5">
        <f>AQP_CAY!F320+CAM!F320+CCU!F320+ISLAY!F320</f>
        <v>0</v>
      </c>
      <c r="G320" s="6"/>
    </row>
    <row r="321" spans="1:7" ht="16.5">
      <c r="A321" s="3" t="s">
        <v>257</v>
      </c>
      <c r="B321" s="4">
        <f t="shared" si="16"/>
        <v>5</v>
      </c>
      <c r="D321" s="5">
        <f>AQP_CAY!D321+CAM!D321+CCU!D321+ISLAY!D321</f>
        <v>5</v>
      </c>
      <c r="E321" s="6"/>
      <c r="F321" s="5">
        <f>AQP_CAY!F321+CAM!F321+CCU!F321+ISLAY!F321</f>
        <v>0</v>
      </c>
      <c r="G321" s="6"/>
    </row>
    <row r="322" spans="1:7" ht="10.7" customHeight="1"/>
    <row r="323" spans="1:7" ht="18" customHeight="1">
      <c r="A323" s="7" t="s">
        <v>258</v>
      </c>
      <c r="B323" s="8"/>
      <c r="C323" s="8"/>
      <c r="D323" s="8"/>
      <c r="E323" s="8"/>
      <c r="F323" s="8"/>
    </row>
    <row r="324" spans="1:7" ht="5.0999999999999996" customHeight="1"/>
    <row r="325" spans="1:7" ht="16.5">
      <c r="A325" s="1" t="s">
        <v>259</v>
      </c>
      <c r="B325" s="2" t="s">
        <v>5</v>
      </c>
      <c r="D325" s="2" t="s">
        <v>6</v>
      </c>
      <c r="E325" s="9" t="s">
        <v>7</v>
      </c>
      <c r="F325" s="6"/>
    </row>
    <row r="326" spans="1:7" ht="16.5">
      <c r="A326" s="3" t="s">
        <v>260</v>
      </c>
      <c r="B326" s="4">
        <f t="shared" ref="B326:B331" si="17">D326+F326</f>
        <v>218</v>
      </c>
      <c r="D326" s="5">
        <f>AQP_CAY!D326+CAM!D326+CCU!D326+ISLAY!D326</f>
        <v>218</v>
      </c>
      <c r="E326" s="6"/>
      <c r="F326" s="5">
        <f>AQP_CAY!F326+CAM!F326+CCU!F326+ISLAY!F326</f>
        <v>0</v>
      </c>
      <c r="G326" s="6"/>
    </row>
    <row r="327" spans="1:7" ht="16.5">
      <c r="A327" s="3" t="s">
        <v>261</v>
      </c>
      <c r="B327" s="4">
        <f t="shared" si="17"/>
        <v>44</v>
      </c>
      <c r="D327" s="5">
        <f>AQP_CAY!D327+CAM!D327+CCU!D327+ISLAY!D327</f>
        <v>44</v>
      </c>
      <c r="E327" s="6"/>
      <c r="F327" s="5">
        <f>AQP_CAY!F327+CAM!F327+CCU!F327+ISLAY!F327</f>
        <v>0</v>
      </c>
      <c r="G327" s="6"/>
    </row>
    <row r="328" spans="1:7" ht="16.5">
      <c r="A328" s="3" t="s">
        <v>262</v>
      </c>
      <c r="B328" s="4">
        <f t="shared" si="17"/>
        <v>35</v>
      </c>
      <c r="D328" s="5">
        <f>AQP_CAY!D328+CAM!D328+CCU!D328+ISLAY!D328</f>
        <v>35</v>
      </c>
      <c r="E328" s="6"/>
      <c r="F328" s="5">
        <f>AQP_CAY!F328+CAM!F328+CCU!F328+ISLAY!F328</f>
        <v>0</v>
      </c>
      <c r="G328" s="6"/>
    </row>
    <row r="329" spans="1:7" ht="16.5">
      <c r="A329" s="3" t="s">
        <v>263</v>
      </c>
      <c r="B329" s="4">
        <f t="shared" si="17"/>
        <v>18</v>
      </c>
      <c r="D329" s="5">
        <f>AQP_CAY!D329+CAM!D329+CCU!D329+ISLAY!D329</f>
        <v>18</v>
      </c>
      <c r="E329" s="6"/>
      <c r="F329" s="5">
        <f>AQP_CAY!F329+CAM!F329+CCU!F329+ISLAY!F329</f>
        <v>0</v>
      </c>
      <c r="G329" s="6"/>
    </row>
    <row r="330" spans="1:7" ht="16.5">
      <c r="A330" s="3" t="s">
        <v>264</v>
      </c>
      <c r="B330" s="4">
        <f t="shared" si="17"/>
        <v>7</v>
      </c>
      <c r="D330" s="5">
        <f>AQP_CAY!D330+CAM!D330+CCU!D330+ISLAY!D330</f>
        <v>7</v>
      </c>
      <c r="E330" s="6"/>
      <c r="F330" s="5">
        <f>AQP_CAY!F330+CAM!F330+CCU!F330+ISLAY!F330</f>
        <v>0</v>
      </c>
      <c r="G330" s="6"/>
    </row>
    <row r="331" spans="1:7" ht="16.5">
      <c r="A331" s="3" t="s">
        <v>265</v>
      </c>
      <c r="B331" s="4">
        <f t="shared" si="17"/>
        <v>4</v>
      </c>
      <c r="D331" s="5">
        <f>AQP_CAY!D331+CAM!D331+CCU!D331+ISLAY!D331</f>
        <v>4</v>
      </c>
      <c r="E331" s="6"/>
      <c r="F331" s="5">
        <f>AQP_CAY!F331+CAM!F331+CCU!F331+ISLAY!F331</f>
        <v>0</v>
      </c>
      <c r="G331" s="6"/>
    </row>
    <row r="332" spans="1:7" ht="12.2" customHeight="1"/>
    <row r="333" spans="1:7" ht="18" customHeight="1">
      <c r="A333" s="7" t="s">
        <v>266</v>
      </c>
      <c r="B333" s="8"/>
      <c r="C333" s="8"/>
      <c r="D333" s="8"/>
      <c r="E333" s="8"/>
      <c r="F333" s="8"/>
    </row>
    <row r="334" spans="1:7" ht="5.0999999999999996" customHeight="1"/>
    <row r="335" spans="1:7" ht="16.5">
      <c r="A335" s="1" t="s">
        <v>19</v>
      </c>
      <c r="B335" s="2" t="s">
        <v>5</v>
      </c>
      <c r="D335" s="2" t="s">
        <v>6</v>
      </c>
      <c r="E335" s="9" t="s">
        <v>7</v>
      </c>
      <c r="F335" s="6"/>
    </row>
    <row r="336" spans="1:7" ht="16.5">
      <c r="A336" s="3" t="s">
        <v>267</v>
      </c>
      <c r="B336" s="4">
        <f t="shared" ref="B336:B339" si="18">D336+F336</f>
        <v>0</v>
      </c>
      <c r="D336" s="5">
        <f>AQP_CAY!D336+CAM!D336+CCU!D336+ISLAY!D336</f>
        <v>0</v>
      </c>
      <c r="E336" s="6"/>
      <c r="F336" s="5">
        <f>AQP_CAY!F336+CAM!F336+CCU!F336+ISLAY!F336</f>
        <v>0</v>
      </c>
      <c r="G336" s="6"/>
    </row>
    <row r="337" spans="1:7" ht="16.5">
      <c r="A337" s="3" t="s">
        <v>268</v>
      </c>
      <c r="B337" s="4">
        <f t="shared" si="18"/>
        <v>0</v>
      </c>
      <c r="D337" s="5">
        <f>AQP_CAY!D337+CAM!D337+CCU!D337+ISLAY!D337</f>
        <v>0</v>
      </c>
      <c r="E337" s="6"/>
      <c r="F337" s="5">
        <f>AQP_CAY!F337+CAM!F337+CCU!F337+ISLAY!F337</f>
        <v>0</v>
      </c>
      <c r="G337" s="6"/>
    </row>
    <row r="338" spans="1:7" ht="16.5">
      <c r="A338" s="3" t="s">
        <v>269</v>
      </c>
      <c r="B338" s="4">
        <f t="shared" si="18"/>
        <v>0</v>
      </c>
      <c r="D338" s="5">
        <f>AQP_CAY!D338+CAM!D338+CCU!D338+ISLAY!D338</f>
        <v>0</v>
      </c>
      <c r="E338" s="6"/>
      <c r="F338" s="5">
        <f>AQP_CAY!F338+CAM!F338+CCU!F338+ISLAY!F338</f>
        <v>0</v>
      </c>
      <c r="G338" s="6"/>
    </row>
    <row r="339" spans="1:7" ht="33">
      <c r="A339" s="3" t="s">
        <v>270</v>
      </c>
      <c r="B339" s="4">
        <f t="shared" si="18"/>
        <v>0</v>
      </c>
      <c r="D339" s="5">
        <f>AQP_CAY!D339+CAM!D339+CCU!D339+ISLAY!D339</f>
        <v>0</v>
      </c>
      <c r="E339" s="6"/>
      <c r="F339" s="5">
        <f>AQP_CAY!F339+CAM!F339+CCU!F339+ISLAY!F339</f>
        <v>0</v>
      </c>
      <c r="G339" s="6"/>
    </row>
  </sheetData>
  <mergeCells count="539">
    <mergeCell ref="D339:E339"/>
    <mergeCell ref="F339:G339"/>
    <mergeCell ref="D330:E330"/>
    <mergeCell ref="F330:G330"/>
    <mergeCell ref="D331:E331"/>
    <mergeCell ref="F331:G331"/>
    <mergeCell ref="D336:E336"/>
    <mergeCell ref="F336:G336"/>
    <mergeCell ref="D321:E321"/>
    <mergeCell ref="F321:G321"/>
    <mergeCell ref="D326:E326"/>
    <mergeCell ref="F326:G326"/>
    <mergeCell ref="D327:E327"/>
    <mergeCell ref="F327:G327"/>
    <mergeCell ref="D316:E316"/>
    <mergeCell ref="F316:G316"/>
    <mergeCell ref="D317:E317"/>
    <mergeCell ref="F317:G317"/>
    <mergeCell ref="D318:E318"/>
    <mergeCell ref="F318:G318"/>
    <mergeCell ref="B306:C306"/>
    <mergeCell ref="B307:C307"/>
    <mergeCell ref="D312:E312"/>
    <mergeCell ref="F312:G312"/>
    <mergeCell ref="D313:E313"/>
    <mergeCell ref="F313:G313"/>
    <mergeCell ref="B300:C300"/>
    <mergeCell ref="B301:C301"/>
    <mergeCell ref="B302:C302"/>
    <mergeCell ref="B303:C303"/>
    <mergeCell ref="B304:C304"/>
    <mergeCell ref="B305:C305"/>
    <mergeCell ref="B290:C290"/>
    <mergeCell ref="B291:C291"/>
    <mergeCell ref="B296:C296"/>
    <mergeCell ref="B297:C297"/>
    <mergeCell ref="B298:C298"/>
    <mergeCell ref="B299:C299"/>
    <mergeCell ref="B284:C284"/>
    <mergeCell ref="B285:C285"/>
    <mergeCell ref="B286:C286"/>
    <mergeCell ref="B287:C287"/>
    <mergeCell ref="B288:C288"/>
    <mergeCell ref="B289:C289"/>
    <mergeCell ref="B274:C274"/>
    <mergeCell ref="B275:C275"/>
    <mergeCell ref="B276:C276"/>
    <mergeCell ref="B277:C277"/>
    <mergeCell ref="B282:C282"/>
    <mergeCell ref="B283:C283"/>
    <mergeCell ref="B264:C264"/>
    <mergeCell ref="B265:C265"/>
    <mergeCell ref="B266:C266"/>
    <mergeCell ref="B271:C271"/>
    <mergeCell ref="B272:C272"/>
    <mergeCell ref="B273:C273"/>
    <mergeCell ref="B254:C254"/>
    <mergeCell ref="B255:C255"/>
    <mergeCell ref="B256:C256"/>
    <mergeCell ref="B257:C257"/>
    <mergeCell ref="B262:C262"/>
    <mergeCell ref="B263:C263"/>
    <mergeCell ref="B240:C240"/>
    <mergeCell ref="B241:C241"/>
    <mergeCell ref="B246:C246"/>
    <mergeCell ref="B247:C247"/>
    <mergeCell ref="B248:C248"/>
    <mergeCell ref="B249:C249"/>
    <mergeCell ref="B234:C234"/>
    <mergeCell ref="B235:C235"/>
    <mergeCell ref="B236:C236"/>
    <mergeCell ref="B237:C237"/>
    <mergeCell ref="B238:C238"/>
    <mergeCell ref="B239:C239"/>
    <mergeCell ref="B224:C224"/>
    <mergeCell ref="B225:C225"/>
    <mergeCell ref="B226:C226"/>
    <mergeCell ref="B227:C227"/>
    <mergeCell ref="B228:C228"/>
    <mergeCell ref="B233:C233"/>
    <mergeCell ref="B218:C218"/>
    <mergeCell ref="B219:C219"/>
    <mergeCell ref="B220:C220"/>
    <mergeCell ref="B221:C221"/>
    <mergeCell ref="B222:C222"/>
    <mergeCell ref="B223:C223"/>
    <mergeCell ref="B210:C210"/>
    <mergeCell ref="B211:C211"/>
    <mergeCell ref="B212:C212"/>
    <mergeCell ref="B213:C213"/>
    <mergeCell ref="B214:C214"/>
    <mergeCell ref="B217:C217"/>
    <mergeCell ref="D203:E203"/>
    <mergeCell ref="F203:G203"/>
    <mergeCell ref="B206:C206"/>
    <mergeCell ref="B207:C207"/>
    <mergeCell ref="B208:C208"/>
    <mergeCell ref="B209:C209"/>
    <mergeCell ref="D194:E194"/>
    <mergeCell ref="F194:G194"/>
    <mergeCell ref="D195:E195"/>
    <mergeCell ref="F195:G195"/>
    <mergeCell ref="D196:E196"/>
    <mergeCell ref="F196:G196"/>
    <mergeCell ref="K183:L183"/>
    <mergeCell ref="K184:L184"/>
    <mergeCell ref="K185:L185"/>
    <mergeCell ref="D190:E190"/>
    <mergeCell ref="F190:G190"/>
    <mergeCell ref="D191:E191"/>
    <mergeCell ref="F191:G191"/>
    <mergeCell ref="K177:L177"/>
    <mergeCell ref="K178:L178"/>
    <mergeCell ref="K179:L179"/>
    <mergeCell ref="K180:L180"/>
    <mergeCell ref="K181:L181"/>
    <mergeCell ref="K182:L182"/>
    <mergeCell ref="D170:E170"/>
    <mergeCell ref="F170:G170"/>
    <mergeCell ref="D171:E171"/>
    <mergeCell ref="F171:G171"/>
    <mergeCell ref="D172:E172"/>
    <mergeCell ref="F172:G172"/>
    <mergeCell ref="D161:E161"/>
    <mergeCell ref="F161:G161"/>
    <mergeCell ref="D162:E162"/>
    <mergeCell ref="F162:G162"/>
    <mergeCell ref="D163:E163"/>
    <mergeCell ref="F163:G163"/>
    <mergeCell ref="D156:E156"/>
    <mergeCell ref="F156:G156"/>
    <mergeCell ref="D157:E157"/>
    <mergeCell ref="F157:G157"/>
    <mergeCell ref="D158:E158"/>
    <mergeCell ref="F158:G158"/>
    <mergeCell ref="D151:E151"/>
    <mergeCell ref="F151:G151"/>
    <mergeCell ref="D152:E152"/>
    <mergeCell ref="F152:G152"/>
    <mergeCell ref="D153:E153"/>
    <mergeCell ref="F153:G153"/>
    <mergeCell ref="D142:E142"/>
    <mergeCell ref="F142:G142"/>
    <mergeCell ref="D143:E143"/>
    <mergeCell ref="F143:G143"/>
    <mergeCell ref="D144:E144"/>
    <mergeCell ref="F144:G144"/>
    <mergeCell ref="D137:E137"/>
    <mergeCell ref="F137:G137"/>
    <mergeCell ref="D138:E138"/>
    <mergeCell ref="F138:G138"/>
    <mergeCell ref="D139:E139"/>
    <mergeCell ref="F139:G139"/>
    <mergeCell ref="D134:E134"/>
    <mergeCell ref="F134:G134"/>
    <mergeCell ref="D135:E135"/>
    <mergeCell ref="F135:G135"/>
    <mergeCell ref="D136:E136"/>
    <mergeCell ref="F136:G136"/>
    <mergeCell ref="D106:E106"/>
    <mergeCell ref="F106:G106"/>
    <mergeCell ref="D107:E107"/>
    <mergeCell ref="F107:G107"/>
    <mergeCell ref="D130:E130"/>
    <mergeCell ref="F130:G130"/>
    <mergeCell ref="D101:E101"/>
    <mergeCell ref="F101:G101"/>
    <mergeCell ref="D102:E102"/>
    <mergeCell ref="F102:G102"/>
    <mergeCell ref="D103:E103"/>
    <mergeCell ref="F103:G103"/>
    <mergeCell ref="D92:E92"/>
    <mergeCell ref="F92:G92"/>
    <mergeCell ref="D93:E93"/>
    <mergeCell ref="F93:G93"/>
    <mergeCell ref="D98:E98"/>
    <mergeCell ref="F98:G98"/>
    <mergeCell ref="D83:E83"/>
    <mergeCell ref="F83:G83"/>
    <mergeCell ref="D88:E88"/>
    <mergeCell ref="F88:G88"/>
    <mergeCell ref="D89:E89"/>
    <mergeCell ref="F89:G89"/>
    <mergeCell ref="K67:L67"/>
    <mergeCell ref="D72:E72"/>
    <mergeCell ref="D73:E73"/>
    <mergeCell ref="D74:E74"/>
    <mergeCell ref="D79:E79"/>
    <mergeCell ref="F79:G79"/>
    <mergeCell ref="K57:L57"/>
    <mergeCell ref="K58:L58"/>
    <mergeCell ref="K59:L59"/>
    <mergeCell ref="K64:L64"/>
    <mergeCell ref="K65:L65"/>
    <mergeCell ref="K66:L66"/>
    <mergeCell ref="K51:L51"/>
    <mergeCell ref="K52:L52"/>
    <mergeCell ref="K53:L53"/>
    <mergeCell ref="K54:L54"/>
    <mergeCell ref="K55:L55"/>
    <mergeCell ref="K56:L56"/>
    <mergeCell ref="K45:L45"/>
    <mergeCell ref="K46:L46"/>
    <mergeCell ref="K47:L47"/>
    <mergeCell ref="K48:L48"/>
    <mergeCell ref="K49:L49"/>
    <mergeCell ref="K50:L50"/>
    <mergeCell ref="K35:L35"/>
    <mergeCell ref="K36:L36"/>
    <mergeCell ref="K37:L37"/>
    <mergeCell ref="K42:L42"/>
    <mergeCell ref="K43:L43"/>
    <mergeCell ref="K44:L44"/>
    <mergeCell ref="K22:L22"/>
    <mergeCell ref="K23:L23"/>
    <mergeCell ref="K24:L24"/>
    <mergeCell ref="K25:L25"/>
    <mergeCell ref="K26:L26"/>
    <mergeCell ref="K27:L27"/>
    <mergeCell ref="K32:L32"/>
    <mergeCell ref="K33:L33"/>
    <mergeCell ref="K34:L34"/>
    <mergeCell ref="A333:F333"/>
    <mergeCell ref="E335:F335"/>
    <mergeCell ref="D337:E337"/>
    <mergeCell ref="F337:G337"/>
    <mergeCell ref="D338:E338"/>
    <mergeCell ref="F338:G338"/>
    <mergeCell ref="E325:F325"/>
    <mergeCell ref="D328:E328"/>
    <mergeCell ref="F328:G328"/>
    <mergeCell ref="D329:E329"/>
    <mergeCell ref="F329:G329"/>
    <mergeCell ref="A323:F323"/>
    <mergeCell ref="D319:E319"/>
    <mergeCell ref="F319:G319"/>
    <mergeCell ref="D320:E320"/>
    <mergeCell ref="F320:G320"/>
    <mergeCell ref="E311:F311"/>
    <mergeCell ref="D314:E314"/>
    <mergeCell ref="F314:G314"/>
    <mergeCell ref="D315:E315"/>
    <mergeCell ref="F315:G315"/>
    <mergeCell ref="A243:F243"/>
    <mergeCell ref="A259:F259"/>
    <mergeCell ref="A268:F268"/>
    <mergeCell ref="A279:F279"/>
    <mergeCell ref="A293:F293"/>
    <mergeCell ref="A309:F309"/>
    <mergeCell ref="B250:C250"/>
    <mergeCell ref="B251:C251"/>
    <mergeCell ref="B252:C252"/>
    <mergeCell ref="B253:C253"/>
    <mergeCell ref="A199:F199"/>
    <mergeCell ref="E201:F201"/>
    <mergeCell ref="A230:F230"/>
    <mergeCell ref="D197:E197"/>
    <mergeCell ref="F197:G197"/>
    <mergeCell ref="D202:E202"/>
    <mergeCell ref="F202:G202"/>
    <mergeCell ref="D192:E192"/>
    <mergeCell ref="F192:G192"/>
    <mergeCell ref="D193:E193"/>
    <mergeCell ref="F193:G193"/>
    <mergeCell ref="B185:D185"/>
    <mergeCell ref="E185:F185"/>
    <mergeCell ref="H185:I185"/>
    <mergeCell ref="A187:F187"/>
    <mergeCell ref="E189:F189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A181:A185"/>
    <mergeCell ref="B181:D181"/>
    <mergeCell ref="E181:F181"/>
    <mergeCell ref="H181:I181"/>
    <mergeCell ref="B182:D182"/>
    <mergeCell ref="E182:F182"/>
    <mergeCell ref="H182:I182"/>
    <mergeCell ref="B178:D178"/>
    <mergeCell ref="E178:F178"/>
    <mergeCell ref="H178:I178"/>
    <mergeCell ref="B179:D179"/>
    <mergeCell ref="E179:F179"/>
    <mergeCell ref="H179:I179"/>
    <mergeCell ref="A174:F174"/>
    <mergeCell ref="B176:D176"/>
    <mergeCell ref="E176:F176"/>
    <mergeCell ref="H176:I176"/>
    <mergeCell ref="B177:D177"/>
    <mergeCell ref="E177:F177"/>
    <mergeCell ref="H177:I177"/>
    <mergeCell ref="A165:F165"/>
    <mergeCell ref="E167:F167"/>
    <mergeCell ref="D168:E168"/>
    <mergeCell ref="F168:G168"/>
    <mergeCell ref="D169:E169"/>
    <mergeCell ref="F169:G169"/>
    <mergeCell ref="D159:E159"/>
    <mergeCell ref="F159:G159"/>
    <mergeCell ref="D160:E160"/>
    <mergeCell ref="F160:G160"/>
    <mergeCell ref="D154:E154"/>
    <mergeCell ref="F154:G154"/>
    <mergeCell ref="D155:E155"/>
    <mergeCell ref="F155:G155"/>
    <mergeCell ref="A148:F148"/>
    <mergeCell ref="E150:F150"/>
    <mergeCell ref="D145:E145"/>
    <mergeCell ref="F145:G145"/>
    <mergeCell ref="D146:E146"/>
    <mergeCell ref="F146:G146"/>
    <mergeCell ref="D140:E140"/>
    <mergeCell ref="F140:G140"/>
    <mergeCell ref="D141:E141"/>
    <mergeCell ref="F141:G141"/>
    <mergeCell ref="D132:E132"/>
    <mergeCell ref="F132:G132"/>
    <mergeCell ref="D133:E133"/>
    <mergeCell ref="F133:G133"/>
    <mergeCell ref="E125:F125"/>
    <mergeCell ref="H125:I125"/>
    <mergeCell ref="A127:F127"/>
    <mergeCell ref="E129:F129"/>
    <mergeCell ref="D131:E131"/>
    <mergeCell ref="F131:G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11:F111"/>
    <mergeCell ref="H111:I111"/>
    <mergeCell ref="E112:F112"/>
    <mergeCell ref="H112:I112"/>
    <mergeCell ref="E113:F113"/>
    <mergeCell ref="H113:I113"/>
    <mergeCell ref="A109:F109"/>
    <mergeCell ref="D104:E104"/>
    <mergeCell ref="F104:G104"/>
    <mergeCell ref="D105:E105"/>
    <mergeCell ref="F105:G105"/>
    <mergeCell ref="E97:F97"/>
    <mergeCell ref="D99:E99"/>
    <mergeCell ref="F99:G99"/>
    <mergeCell ref="D100:E100"/>
    <mergeCell ref="F100:G100"/>
    <mergeCell ref="A95:F95"/>
    <mergeCell ref="D90:E90"/>
    <mergeCell ref="F90:G90"/>
    <mergeCell ref="D91:E91"/>
    <mergeCell ref="F91:G91"/>
    <mergeCell ref="A85:F85"/>
    <mergeCell ref="E87:F87"/>
    <mergeCell ref="D81:E81"/>
    <mergeCell ref="F81:G81"/>
    <mergeCell ref="D82:E82"/>
    <mergeCell ref="F82:G82"/>
    <mergeCell ref="F73:G73"/>
    <mergeCell ref="F74:G74"/>
    <mergeCell ref="A76:F76"/>
    <mergeCell ref="E78:F78"/>
    <mergeCell ref="D80:E80"/>
    <mergeCell ref="F80:G80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A47:A51"/>
    <mergeCell ref="B47:D47"/>
    <mergeCell ref="E47:F47"/>
    <mergeCell ref="H47:I47"/>
    <mergeCell ref="B48:D48"/>
    <mergeCell ref="E48:F48"/>
    <mergeCell ref="H48:I48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A1:N1"/>
    <mergeCell ref="A3:N3"/>
    <mergeCell ref="A5:N5"/>
    <mergeCell ref="A6:N6"/>
    <mergeCell ref="A9:F9"/>
    <mergeCell ref="E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AQP_CAY</vt:lpstr>
      <vt:lpstr>CAM</vt:lpstr>
      <vt:lpstr>CCU</vt:lpstr>
      <vt:lpstr>ISLAY</vt:lpstr>
      <vt:lpstr>GERESA</vt:lpstr>
      <vt:lpstr>AQP_CAY!Títulos_a_imprimir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</dc:creator>
  <cp:lastModifiedBy>SoporteOEI</cp:lastModifiedBy>
  <dcterms:created xsi:type="dcterms:W3CDTF">2023-11-15T17:01:31Z</dcterms:created>
  <dcterms:modified xsi:type="dcterms:W3CDTF">2023-11-17T21:03:07Z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