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210" windowWidth="19320" windowHeight="7935"/>
  </bookViews>
  <sheets>
    <sheet name="Hoja1" sheetId="1" r:id="rId1"/>
  </sheets>
  <calcPr calcId="124519"/>
</workbook>
</file>

<file path=xl/calcChain.xml><?xml version="1.0" encoding="utf-8"?>
<calcChain xmlns="http://schemas.openxmlformats.org/spreadsheetml/2006/main">
  <c r="D126" i="1"/>
  <c r="L117"/>
  <c r="K117"/>
  <c r="J117"/>
  <c r="I117"/>
  <c r="H117"/>
  <c r="G117"/>
  <c r="F117"/>
  <c r="E117"/>
  <c r="D117"/>
  <c r="M117" l="1"/>
  <c r="M116"/>
  <c r="M115"/>
  <c r="M114"/>
  <c r="M113"/>
  <c r="M112"/>
  <c r="M111"/>
  <c r="M110"/>
  <c r="M109"/>
  <c r="M108"/>
  <c r="M107"/>
  <c r="M106"/>
  <c r="M105"/>
  <c r="M104"/>
  <c r="M103"/>
  <c r="M102"/>
  <c r="M101"/>
  <c r="M100"/>
  <c r="M99"/>
  <c r="M98"/>
  <c r="M97"/>
  <c r="M96"/>
  <c r="M95"/>
  <c r="M94"/>
  <c r="M93"/>
  <c r="M92"/>
  <c r="M91"/>
  <c r="M90"/>
  <c r="M89"/>
  <c r="M88"/>
  <c r="M87"/>
  <c r="M86"/>
  <c r="M85"/>
  <c r="M84"/>
  <c r="M83"/>
  <c r="M82"/>
  <c r="M81"/>
  <c r="M80"/>
  <c r="M79"/>
  <c r="M78"/>
  <c r="M77"/>
  <c r="M76"/>
  <c r="M75"/>
  <c r="M74"/>
  <c r="M73"/>
  <c r="M72"/>
  <c r="M71"/>
  <c r="M70"/>
  <c r="M69"/>
  <c r="M68"/>
  <c r="M67"/>
  <c r="M66"/>
  <c r="M65"/>
  <c r="M64"/>
  <c r="M63"/>
  <c r="M62"/>
  <c r="M61"/>
  <c r="M60"/>
  <c r="M59"/>
  <c r="M58"/>
  <c r="M57"/>
  <c r="M56"/>
  <c r="M55"/>
  <c r="M54"/>
  <c r="M53"/>
  <c r="M52"/>
  <c r="M51"/>
  <c r="M50"/>
  <c r="M49"/>
  <c r="M48"/>
  <c r="M47"/>
  <c r="M46"/>
  <c r="M45"/>
  <c r="M44"/>
  <c r="M43"/>
  <c r="M42"/>
  <c r="M41"/>
  <c r="M40"/>
  <c r="M39"/>
  <c r="M38"/>
  <c r="M37"/>
  <c r="M36"/>
  <c r="M35"/>
  <c r="M34"/>
  <c r="M33"/>
  <c r="M32"/>
  <c r="M31"/>
  <c r="M30"/>
  <c r="M29"/>
  <c r="M28"/>
  <c r="M27"/>
  <c r="M26"/>
  <c r="M25"/>
  <c r="M24"/>
  <c r="M23"/>
  <c r="M22"/>
  <c r="M21"/>
  <c r="M20"/>
  <c r="M19"/>
  <c r="M18"/>
  <c r="M17"/>
  <c r="M16"/>
  <c r="M15"/>
  <c r="M14"/>
  <c r="M13"/>
  <c r="M12"/>
  <c r="M11"/>
  <c r="M10"/>
  <c r="M8"/>
  <c r="M9"/>
</calcChain>
</file>

<file path=xl/sharedStrings.xml><?xml version="1.0" encoding="utf-8"?>
<sst xmlns="http://schemas.openxmlformats.org/spreadsheetml/2006/main" count="351" uniqueCount="245">
  <si>
    <t>GERENCIA REGIONAL DE SALUD AREQUIPA</t>
  </si>
  <si>
    <t>Oficina de Estadística e Informática</t>
  </si>
  <si>
    <t>Red de Salud:</t>
  </si>
  <si>
    <t>040101</t>
  </si>
  <si>
    <t>AREQUIPA</t>
  </si>
  <si>
    <t>040102</t>
  </si>
  <si>
    <t>ALTO SELVA ALEGRE</t>
  </si>
  <si>
    <t>040103</t>
  </si>
  <si>
    <t>CAYMA</t>
  </si>
  <si>
    <t>040104</t>
  </si>
  <si>
    <t>CERRO COLORADO</t>
  </si>
  <si>
    <t>040105</t>
  </si>
  <si>
    <t>CHARACATO</t>
  </si>
  <si>
    <t>040106</t>
  </si>
  <si>
    <t>CHIGUATA</t>
  </si>
  <si>
    <t>040107</t>
  </si>
  <si>
    <t>JACOBO HUNTER</t>
  </si>
  <si>
    <t>040108</t>
  </si>
  <si>
    <t>LA JOYA</t>
  </si>
  <si>
    <t>040109</t>
  </si>
  <si>
    <t>MARIANO MELGAR</t>
  </si>
  <si>
    <t>040110</t>
  </si>
  <si>
    <t>MIRAFLORES</t>
  </si>
  <si>
    <t>040111</t>
  </si>
  <si>
    <t>MOLLEBAYA</t>
  </si>
  <si>
    <t>040112</t>
  </si>
  <si>
    <t>PAUCARPATA</t>
  </si>
  <si>
    <t>040113</t>
  </si>
  <si>
    <t>POCSI</t>
  </si>
  <si>
    <t>040114</t>
  </si>
  <si>
    <t>POLOBAYA</t>
  </si>
  <si>
    <t>040115</t>
  </si>
  <si>
    <t>QUEQUEÑA</t>
  </si>
  <si>
    <t>040116</t>
  </si>
  <si>
    <t>SABANDIA</t>
  </si>
  <si>
    <t>040117</t>
  </si>
  <si>
    <t>SACHACA</t>
  </si>
  <si>
    <t>040118</t>
  </si>
  <si>
    <t>SAN JUAN DE SIGUAS</t>
  </si>
  <si>
    <t>040119</t>
  </si>
  <si>
    <t>SAN JUAN DE TARUCANI</t>
  </si>
  <si>
    <t>040120</t>
  </si>
  <si>
    <t>SANTA ISABEL DE SIGUAS</t>
  </si>
  <si>
    <t>040121</t>
  </si>
  <si>
    <t>SANTA RITA DE SIGUAS</t>
  </si>
  <si>
    <t>040122</t>
  </si>
  <si>
    <t>SOCABAYA</t>
  </si>
  <si>
    <t>040123</t>
  </si>
  <si>
    <t>TIABAYA</t>
  </si>
  <si>
    <t>040124</t>
  </si>
  <si>
    <t>UCHUMAYO</t>
  </si>
  <si>
    <t>040125</t>
  </si>
  <si>
    <t>VITOR</t>
  </si>
  <si>
    <t>040126</t>
  </si>
  <si>
    <t>YANAHUARA</t>
  </si>
  <si>
    <t>040127</t>
  </si>
  <si>
    <t>YARABAMBA</t>
  </si>
  <si>
    <t>040128</t>
  </si>
  <si>
    <t>YURA</t>
  </si>
  <si>
    <t>040129</t>
  </si>
  <si>
    <t>JOSE LUIS BUSTAMANTE Y RIVERO</t>
  </si>
  <si>
    <t>040201</t>
  </si>
  <si>
    <t>CAMANA</t>
  </si>
  <si>
    <t>040202</t>
  </si>
  <si>
    <t>JOSE MARIA QUIMPER</t>
  </si>
  <si>
    <t>040203</t>
  </si>
  <si>
    <t>MARIANO NICOLAS VALCARCEL</t>
  </si>
  <si>
    <t>040204</t>
  </si>
  <si>
    <t>MARISCAL CACERES</t>
  </si>
  <si>
    <t>040205</t>
  </si>
  <si>
    <t>NICOLAS DE PIEROLA</t>
  </si>
  <si>
    <t>040206</t>
  </si>
  <si>
    <t>OCOÑA</t>
  </si>
  <si>
    <t>040207</t>
  </si>
  <si>
    <t>QUILCA</t>
  </si>
  <si>
    <t>040208</t>
  </si>
  <si>
    <t>SAMUEL PASTOR</t>
  </si>
  <si>
    <t>040301</t>
  </si>
  <si>
    <t>CARAVELI</t>
  </si>
  <si>
    <t>040302</t>
  </si>
  <si>
    <t>ACARI</t>
  </si>
  <si>
    <t>040303</t>
  </si>
  <si>
    <t>ATICO</t>
  </si>
  <si>
    <t>040304</t>
  </si>
  <si>
    <t>ATIQUIPA</t>
  </si>
  <si>
    <t>040305</t>
  </si>
  <si>
    <t>BELLA UNION</t>
  </si>
  <si>
    <t>040306</t>
  </si>
  <si>
    <t>CAHUACHO</t>
  </si>
  <si>
    <t>040307</t>
  </si>
  <si>
    <t>CHALA</t>
  </si>
  <si>
    <t>040308</t>
  </si>
  <si>
    <t>CHAPARRA</t>
  </si>
  <si>
    <t>040309</t>
  </si>
  <si>
    <t>HUANUHUANU</t>
  </si>
  <si>
    <t>040310</t>
  </si>
  <si>
    <t>JAQUI</t>
  </si>
  <si>
    <t>040311</t>
  </si>
  <si>
    <t>LOMAS</t>
  </si>
  <si>
    <t>040312</t>
  </si>
  <si>
    <t>QUICACHA</t>
  </si>
  <si>
    <t>040313</t>
  </si>
  <si>
    <t>YAUCA</t>
  </si>
  <si>
    <t>040401</t>
  </si>
  <si>
    <t>CASTILLA</t>
  </si>
  <si>
    <t>APLAO</t>
  </si>
  <si>
    <t>040402</t>
  </si>
  <si>
    <t>ANDAGUA</t>
  </si>
  <si>
    <t>040403</t>
  </si>
  <si>
    <t>AYO</t>
  </si>
  <si>
    <t>040404</t>
  </si>
  <si>
    <t>CHACHAS</t>
  </si>
  <si>
    <t>040405</t>
  </si>
  <si>
    <t>CHILCAYMARCA</t>
  </si>
  <si>
    <t>040406</t>
  </si>
  <si>
    <t>CHOCO</t>
  </si>
  <si>
    <t>040407</t>
  </si>
  <si>
    <t>HUANCARQUI</t>
  </si>
  <si>
    <t>040408</t>
  </si>
  <si>
    <t>MACHAGUAY</t>
  </si>
  <si>
    <t>040409</t>
  </si>
  <si>
    <t>ORCOPAMPA</t>
  </si>
  <si>
    <t>040410</t>
  </si>
  <si>
    <t>PAMPACOLCA</t>
  </si>
  <si>
    <t>040411</t>
  </si>
  <si>
    <t>TIPAN</t>
  </si>
  <si>
    <t>040412</t>
  </si>
  <si>
    <t>UÑON</t>
  </si>
  <si>
    <t>040413</t>
  </si>
  <si>
    <t>URACA</t>
  </si>
  <si>
    <t>040414</t>
  </si>
  <si>
    <t>VIRACO</t>
  </si>
  <si>
    <t>040501</t>
  </si>
  <si>
    <t>CAYLLOMA</t>
  </si>
  <si>
    <t>CHIVAY</t>
  </si>
  <si>
    <t>040502</t>
  </si>
  <si>
    <t>ACHOMA</t>
  </si>
  <si>
    <t>040503</t>
  </si>
  <si>
    <t>CABANACONDE</t>
  </si>
  <si>
    <t>040504</t>
  </si>
  <si>
    <t>CALLALLI</t>
  </si>
  <si>
    <t>040505</t>
  </si>
  <si>
    <t>040506</t>
  </si>
  <si>
    <t>COPORAQUE</t>
  </si>
  <si>
    <t>040507</t>
  </si>
  <si>
    <t>HUAMBO</t>
  </si>
  <si>
    <t>040508</t>
  </si>
  <si>
    <t>HUANCA</t>
  </si>
  <si>
    <t>040509</t>
  </si>
  <si>
    <t>ICHUPAMPA</t>
  </si>
  <si>
    <t>040510</t>
  </si>
  <si>
    <t>LARI</t>
  </si>
  <si>
    <t>040511</t>
  </si>
  <si>
    <t>LLUTA</t>
  </si>
  <si>
    <t>040512</t>
  </si>
  <si>
    <t>MACA</t>
  </si>
  <si>
    <t>040513</t>
  </si>
  <si>
    <t>MADRIGAL</t>
  </si>
  <si>
    <t>040514</t>
  </si>
  <si>
    <t>SAN ANTONIO DE CHUCA</t>
  </si>
  <si>
    <t>040515</t>
  </si>
  <si>
    <t>SIBAYO</t>
  </si>
  <si>
    <t>040516</t>
  </si>
  <si>
    <t>TAPAY</t>
  </si>
  <si>
    <t>040517</t>
  </si>
  <si>
    <t>TISCO</t>
  </si>
  <si>
    <t>040518</t>
  </si>
  <si>
    <t>TUTI</t>
  </si>
  <si>
    <t>040519</t>
  </si>
  <si>
    <t>YANQUE</t>
  </si>
  <si>
    <t>040520</t>
  </si>
  <si>
    <t>MAJES</t>
  </si>
  <si>
    <t>040601</t>
  </si>
  <si>
    <t>CONDESUYOS</t>
  </si>
  <si>
    <t>CHUQUIBAMBA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</si>
  <si>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</si>
  <si>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</si>
  <si>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</si>
  <si>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</si>
  <si>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</si>
  <si>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</si>
  <si>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</si>
  <si>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</si>
  <si>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</si>
  <si>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RIO GRANDE</t>
  </si>
  <si>
    <t>040607</t>
  </si>
  <si>
    <t>SALAMANCA</t>
  </si>
  <si>
    <t>040608</t>
  </si>
  <si>
    <t>YANAQUIHUA</t>
  </si>
  <si>
    <t>040701</t>
  </si>
  <si>
    <t>ISLAY</t>
  </si>
  <si>
    <t>MOLLENDO</t>
  </si>
  <si>
    <t>040702</t>
  </si>
  <si>
    <t>COCACHACRA</t>
  </si>
  <si>
    <t>040703</t>
  </si>
  <si>
    <t>DEAN VALDIVIA</t>
  </si>
  <si>
    <t>040704</t>
  </si>
  <si>
    <t>040705</t>
  </si>
  <si>
    <t>MEJIA</t>
  </si>
  <si>
    <t>040706</t>
  </si>
  <si>
    <t>PUNTA DE BOMBON</t>
  </si>
  <si>
    <t>040801</t>
  </si>
  <si>
    <t>LA UNION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</si>
  <si>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</si>
  <si>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</si>
  <si>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</si>
  <si>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</si>
  <si>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</si>
  <si>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</si>
  <si>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</si>
  <si>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</si>
  <si>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</si>
  <si>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</si>
  <si>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</si>
  <si>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</si>
  <si>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</si>
  <si>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</si>
  <si>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</si>
  <si>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</si>
  <si>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</si>
  <si>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</si>
  <si>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</si>
  <si>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</si>
  <si>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</si>
  <si>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UBIGEO</t>
  </si>
  <si>
    <t>Total</t>
  </si>
  <si>
    <t>Region Arequipa</t>
  </si>
  <si>
    <t>Total:</t>
  </si>
  <si>
    <t>Arequipa.-Caylloma</t>
  </si>
  <si>
    <t>Islay</t>
  </si>
  <si>
    <t>Honorio Delgado</t>
  </si>
  <si>
    <t>Castilla-Condesuyos-La Union</t>
  </si>
  <si>
    <t>Camana-Caraveli</t>
  </si>
  <si>
    <t>Hosp. Goyeneche</t>
  </si>
  <si>
    <t>Resumen</t>
  </si>
  <si>
    <t>Total de Recursos Humanos por Distrito. 2012</t>
  </si>
  <si>
    <t>MEDICOS</t>
  </si>
  <si>
    <t xml:space="preserve"> ENFERMERAS</t>
  </si>
  <si>
    <t xml:space="preserve"> OBSTETRAS</t>
  </si>
  <si>
    <t>ODONTOLOGOS</t>
  </si>
  <si>
    <t>NUTRICIONISTAS</t>
  </si>
  <si>
    <t xml:space="preserve">BIOLOGO </t>
  </si>
  <si>
    <t>TECNICO LABORATORIO</t>
  </si>
  <si>
    <t xml:space="preserve"> OTROS PROFESIONALES</t>
  </si>
  <si>
    <t xml:space="preserve"> OTROS TECNICOS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</si>
</sst>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/>
    <xf numFmtId="0" fontId="2" fillId="0" borderId="0" xfId="0" applyFont="1"/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/>
    <xf numFmtId="0" fontId="3" fillId="0" borderId="7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8" xfId="0" applyFont="1" applyBorder="1"/>
    <xf numFmtId="0" fontId="5" fillId="0" borderId="0" xfId="0" applyFont="1"/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6"/>
  <sheetViews>
    <sheetView showGridLines="0" tabSelected="1" workbookViewId="0"/>
  </sheetViews>
  <sheetFormatPr baseColWidth="10" defaultRowHeight="15"/>
  <cols>
    <col min="3" max="3" width="27.140625" customWidth="1"/>
    <col min="4" max="5" width="8.5703125" customWidth="1"/>
    <col min="6" max="6" width="10" customWidth="1"/>
    <col min="7" max="12" width="8.5703125" customWidth="1"/>
    <col min="13" max="13" width="7" customWidth="1"/>
  </cols>
  <sheetData>
    <row r="1" spans="1:13">
      <c r="A1" s="9" t="s">
        <v>0</v>
      </c>
    </row>
    <row r="2" spans="1:13">
      <c r="A2" s="2" t="s">
        <v>1</v>
      </c>
    </row>
    <row r="3" spans="1:13">
      <c r="A3" s="2"/>
    </row>
    <row r="4" spans="1:13" ht="15.75">
      <c r="A4" s="18" t="s">
        <v>235</v>
      </c>
    </row>
    <row r="5" spans="1:13">
      <c r="A5" s="10" t="s">
        <v>2</v>
      </c>
      <c r="B5" t="s">
        <v>226</v>
      </c>
    </row>
    <row r="6" spans="1:1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66.75" customHeight="1">
      <c r="A7" s="21" t="s">
        <v>224</v>
      </c>
      <c r="B7" s="22"/>
      <c r="C7" s="23"/>
      <c r="D7" s="24" t="s">
        <v>236</v>
      </c>
      <c r="E7" s="24" t="s">
        <v>237</v>
      </c>
      <c r="F7" s="24" t="s">
        <v>238</v>
      </c>
      <c r="G7" s="24" t="s">
        <v>239</v>
      </c>
      <c r="H7" s="24" t="s">
        <v>240</v>
      </c>
      <c r="I7" s="24" t="s">
        <v>241</v>
      </c>
      <c r="J7" s="24" t="s">
        <v>242</v>
      </c>
      <c r="K7" s="24" t="s">
        <v>243</v>
      </c>
      <c r="L7" s="24" t="s">
        <v>244</v>
      </c>
      <c r="M7" s="11" t="s">
        <v>225</v>
      </c>
    </row>
    <row r="8" spans="1:13">
      <c r="A8" s="12" t="s">
        <v>3</v>
      </c>
      <c r="B8" s="13" t="s">
        <v>4</v>
      </c>
      <c r="C8" s="14" t="s">
        <v>4</v>
      </c>
      <c r="D8" s="8">
        <v>363</v>
      </c>
      <c r="E8" s="8">
        <v>387</v>
      </c>
      <c r="F8" s="8">
        <v>46</v>
      </c>
      <c r="G8" s="8">
        <v>7</v>
      </c>
      <c r="H8" s="8">
        <v>5</v>
      </c>
      <c r="I8" s="8">
        <v>13</v>
      </c>
      <c r="J8" s="8">
        <v>3</v>
      </c>
      <c r="K8" s="8">
        <v>69</v>
      </c>
      <c r="L8" s="8">
        <v>18</v>
      </c>
      <c r="M8" s="19">
        <f>SUM(D8:L8)</f>
        <v>911</v>
      </c>
    </row>
    <row r="9" spans="1:13">
      <c r="A9" s="15" t="s">
        <v>5</v>
      </c>
      <c r="B9" s="16" t="s">
        <v>4</v>
      </c>
      <c r="C9" s="17" t="s">
        <v>6</v>
      </c>
      <c r="D9" s="8">
        <v>19</v>
      </c>
      <c r="E9" s="8">
        <v>26</v>
      </c>
      <c r="F9" s="8">
        <v>16</v>
      </c>
      <c r="G9" s="8">
        <v>9</v>
      </c>
      <c r="H9" s="8">
        <v>4</v>
      </c>
      <c r="I9" s="8">
        <v>0</v>
      </c>
      <c r="J9" s="8">
        <v>1</v>
      </c>
      <c r="K9" s="20">
        <v>8</v>
      </c>
      <c r="L9" s="20">
        <v>15</v>
      </c>
      <c r="M9" s="19">
        <f>SUM(D9:L9)</f>
        <v>98</v>
      </c>
    </row>
    <row r="10" spans="1:13">
      <c r="A10" s="15" t="s">
        <v>7</v>
      </c>
      <c r="B10" s="16" t="s">
        <v>4</v>
      </c>
      <c r="C10" s="17" t="s">
        <v>8</v>
      </c>
      <c r="D10" s="8">
        <v>17</v>
      </c>
      <c r="E10" s="8">
        <v>32</v>
      </c>
      <c r="F10" s="8">
        <v>16</v>
      </c>
      <c r="G10" s="8">
        <v>14</v>
      </c>
      <c r="H10" s="8">
        <v>4</v>
      </c>
      <c r="I10" s="8">
        <v>3</v>
      </c>
      <c r="J10" s="8">
        <v>2</v>
      </c>
      <c r="K10" s="20">
        <v>14</v>
      </c>
      <c r="L10" s="20">
        <v>16</v>
      </c>
      <c r="M10" s="19">
        <f t="shared" ref="M10:M73" si="0">SUM(D10:L10)</f>
        <v>118</v>
      </c>
    </row>
    <row r="11" spans="1:13">
      <c r="A11" s="15" t="s">
        <v>9</v>
      </c>
      <c r="B11" s="16" t="s">
        <v>4</v>
      </c>
      <c r="C11" s="17" t="s">
        <v>10</v>
      </c>
      <c r="D11" s="8">
        <v>41</v>
      </c>
      <c r="E11" s="8">
        <v>58</v>
      </c>
      <c r="F11" s="8">
        <v>35</v>
      </c>
      <c r="G11" s="8">
        <v>17</v>
      </c>
      <c r="H11" s="8">
        <v>4</v>
      </c>
      <c r="I11" s="8">
        <v>1</v>
      </c>
      <c r="J11" s="8">
        <v>1</v>
      </c>
      <c r="K11" s="20">
        <v>22</v>
      </c>
      <c r="L11" s="20">
        <v>26</v>
      </c>
      <c r="M11" s="19">
        <f t="shared" si="0"/>
        <v>205</v>
      </c>
    </row>
    <row r="12" spans="1:13">
      <c r="A12" s="15" t="s">
        <v>11</v>
      </c>
      <c r="B12" s="16" t="s">
        <v>4</v>
      </c>
      <c r="C12" s="17" t="s">
        <v>12</v>
      </c>
      <c r="D12" s="8">
        <v>3</v>
      </c>
      <c r="E12" s="8">
        <v>8</v>
      </c>
      <c r="F12" s="8">
        <v>2</v>
      </c>
      <c r="G12" s="8">
        <v>3</v>
      </c>
      <c r="H12" s="8">
        <v>1</v>
      </c>
      <c r="I12" s="8">
        <v>1</v>
      </c>
      <c r="J12" s="8">
        <v>0</v>
      </c>
      <c r="K12" s="20">
        <v>3</v>
      </c>
      <c r="L12" s="20">
        <v>6</v>
      </c>
      <c r="M12" s="19">
        <f t="shared" si="0"/>
        <v>27</v>
      </c>
    </row>
    <row r="13" spans="1:13">
      <c r="A13" s="15" t="s">
        <v>13</v>
      </c>
      <c r="B13" s="16" t="s">
        <v>4</v>
      </c>
      <c r="C13" s="17" t="s">
        <v>14</v>
      </c>
      <c r="D13" s="8">
        <v>4</v>
      </c>
      <c r="E13" s="8">
        <v>4</v>
      </c>
      <c r="F13" s="8">
        <v>2</v>
      </c>
      <c r="G13" s="8">
        <v>2</v>
      </c>
      <c r="H13" s="8">
        <v>2</v>
      </c>
      <c r="I13" s="8">
        <v>1</v>
      </c>
      <c r="J13" s="8">
        <v>0</v>
      </c>
      <c r="K13" s="20">
        <v>5</v>
      </c>
      <c r="L13" s="20">
        <v>3</v>
      </c>
      <c r="M13" s="19">
        <f t="shared" si="0"/>
        <v>23</v>
      </c>
    </row>
    <row r="14" spans="1:13">
      <c r="A14" s="15" t="s">
        <v>15</v>
      </c>
      <c r="B14" s="16" t="s">
        <v>4</v>
      </c>
      <c r="C14" s="17" t="s">
        <v>16</v>
      </c>
      <c r="D14" s="8">
        <v>30</v>
      </c>
      <c r="E14" s="8">
        <v>29</v>
      </c>
      <c r="F14" s="8">
        <v>15</v>
      </c>
      <c r="G14" s="8">
        <v>10</v>
      </c>
      <c r="H14" s="8">
        <v>2</v>
      </c>
      <c r="I14" s="8">
        <v>1</v>
      </c>
      <c r="J14" s="8">
        <v>0</v>
      </c>
      <c r="K14" s="20">
        <v>12</v>
      </c>
      <c r="L14" s="20">
        <v>21</v>
      </c>
      <c r="M14" s="19">
        <f t="shared" si="0"/>
        <v>120</v>
      </c>
    </row>
    <row r="15" spans="1:13">
      <c r="A15" s="15" t="s">
        <v>17</v>
      </c>
      <c r="B15" s="16" t="s">
        <v>4</v>
      </c>
      <c r="C15" s="17" t="s">
        <v>18</v>
      </c>
      <c r="D15" s="8">
        <v>17</v>
      </c>
      <c r="E15" s="8">
        <v>15</v>
      </c>
      <c r="F15" s="8">
        <v>11</v>
      </c>
      <c r="G15" s="8">
        <v>4</v>
      </c>
      <c r="H15" s="8">
        <v>1</v>
      </c>
      <c r="I15" s="8">
        <v>3</v>
      </c>
      <c r="J15" s="8">
        <v>1</v>
      </c>
      <c r="K15" s="20">
        <v>8</v>
      </c>
      <c r="L15" s="20">
        <v>18</v>
      </c>
      <c r="M15" s="19">
        <f t="shared" si="0"/>
        <v>78</v>
      </c>
    </row>
    <row r="16" spans="1:13">
      <c r="A16" s="15" t="s">
        <v>19</v>
      </c>
      <c r="B16" s="16" t="s">
        <v>4</v>
      </c>
      <c r="C16" s="17" t="s">
        <v>20</v>
      </c>
      <c r="D16" s="8">
        <v>24</v>
      </c>
      <c r="E16" s="8">
        <v>26</v>
      </c>
      <c r="F16" s="8">
        <v>19</v>
      </c>
      <c r="G16" s="8">
        <v>10</v>
      </c>
      <c r="H16" s="8">
        <v>2</v>
      </c>
      <c r="I16" s="8">
        <v>1</v>
      </c>
      <c r="J16" s="8">
        <v>0</v>
      </c>
      <c r="K16" s="20">
        <v>18</v>
      </c>
      <c r="L16" s="20">
        <v>38</v>
      </c>
      <c r="M16" s="19">
        <f t="shared" si="0"/>
        <v>138</v>
      </c>
    </row>
    <row r="17" spans="1:13">
      <c r="A17" s="15" t="s">
        <v>21</v>
      </c>
      <c r="B17" s="16" t="s">
        <v>4</v>
      </c>
      <c r="C17" s="17" t="s">
        <v>22</v>
      </c>
      <c r="D17" s="8">
        <v>23</v>
      </c>
      <c r="E17" s="8">
        <v>23</v>
      </c>
      <c r="F17" s="8">
        <v>18</v>
      </c>
      <c r="G17" s="8">
        <v>12</v>
      </c>
      <c r="H17" s="8">
        <v>4</v>
      </c>
      <c r="I17" s="8">
        <v>2</v>
      </c>
      <c r="J17" s="8">
        <v>0</v>
      </c>
      <c r="K17" s="20">
        <v>10</v>
      </c>
      <c r="L17" s="20">
        <v>8</v>
      </c>
      <c r="M17" s="19">
        <f t="shared" si="0"/>
        <v>100</v>
      </c>
    </row>
    <row r="18" spans="1:13">
      <c r="A18" s="15" t="s">
        <v>23</v>
      </c>
      <c r="B18" s="16" t="s">
        <v>4</v>
      </c>
      <c r="C18" s="17" t="s">
        <v>24</v>
      </c>
      <c r="D18" s="8">
        <v>1</v>
      </c>
      <c r="E18" s="8">
        <v>3</v>
      </c>
      <c r="F18" s="8">
        <v>1</v>
      </c>
      <c r="G18" s="8">
        <v>0</v>
      </c>
      <c r="H18" s="8">
        <v>0</v>
      </c>
      <c r="I18" s="8">
        <v>0</v>
      </c>
      <c r="J18" s="8">
        <v>0</v>
      </c>
      <c r="K18" s="20">
        <v>0</v>
      </c>
      <c r="L18" s="20">
        <v>2</v>
      </c>
      <c r="M18" s="19">
        <f t="shared" si="0"/>
        <v>7</v>
      </c>
    </row>
    <row r="19" spans="1:13">
      <c r="A19" s="15" t="s">
        <v>25</v>
      </c>
      <c r="B19" s="16" t="s">
        <v>4</v>
      </c>
      <c r="C19" s="17" t="s">
        <v>26</v>
      </c>
      <c r="D19" s="8">
        <v>47</v>
      </c>
      <c r="E19" s="8">
        <v>73</v>
      </c>
      <c r="F19" s="8">
        <v>36</v>
      </c>
      <c r="G19" s="8">
        <v>27</v>
      </c>
      <c r="H19" s="8">
        <v>8</v>
      </c>
      <c r="I19" s="8">
        <v>8</v>
      </c>
      <c r="J19" s="8">
        <v>1</v>
      </c>
      <c r="K19" s="20">
        <v>34</v>
      </c>
      <c r="L19" s="20">
        <v>67</v>
      </c>
      <c r="M19" s="19">
        <f t="shared" si="0"/>
        <v>301</v>
      </c>
    </row>
    <row r="20" spans="1:13">
      <c r="A20" s="15" t="s">
        <v>27</v>
      </c>
      <c r="B20" s="16" t="s">
        <v>4</v>
      </c>
      <c r="C20" s="17" t="s">
        <v>28</v>
      </c>
      <c r="D20" s="8">
        <v>0</v>
      </c>
      <c r="E20" s="8">
        <v>4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20">
        <v>0</v>
      </c>
      <c r="L20" s="20">
        <v>2</v>
      </c>
      <c r="M20" s="19">
        <f t="shared" si="0"/>
        <v>6</v>
      </c>
    </row>
    <row r="21" spans="1:13">
      <c r="A21" s="15" t="s">
        <v>29</v>
      </c>
      <c r="B21" s="16" t="s">
        <v>4</v>
      </c>
      <c r="C21" s="17" t="s">
        <v>30</v>
      </c>
      <c r="D21" s="8">
        <v>3</v>
      </c>
      <c r="E21" s="8">
        <v>3</v>
      </c>
      <c r="F21" s="8">
        <v>1</v>
      </c>
      <c r="G21" s="8">
        <v>0</v>
      </c>
      <c r="H21" s="8">
        <v>0</v>
      </c>
      <c r="I21" s="8">
        <v>0</v>
      </c>
      <c r="J21" s="8">
        <v>0</v>
      </c>
      <c r="K21" s="20">
        <v>0</v>
      </c>
      <c r="L21" s="20">
        <v>2</v>
      </c>
      <c r="M21" s="19">
        <f t="shared" si="0"/>
        <v>9</v>
      </c>
    </row>
    <row r="22" spans="1:13">
      <c r="A22" s="15" t="s">
        <v>31</v>
      </c>
      <c r="B22" s="16" t="s">
        <v>4</v>
      </c>
      <c r="C22" s="17" t="s">
        <v>32</v>
      </c>
      <c r="D22" s="8">
        <v>0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20">
        <v>0</v>
      </c>
      <c r="L22" s="20">
        <v>2</v>
      </c>
      <c r="M22" s="19">
        <f t="shared" si="0"/>
        <v>4</v>
      </c>
    </row>
    <row r="23" spans="1:13">
      <c r="A23" s="15" t="s">
        <v>33</v>
      </c>
      <c r="B23" s="16" t="s">
        <v>4</v>
      </c>
      <c r="C23" s="17" t="s">
        <v>34</v>
      </c>
      <c r="D23" s="8">
        <v>2</v>
      </c>
      <c r="E23" s="8">
        <v>3</v>
      </c>
      <c r="F23" s="8">
        <v>1</v>
      </c>
      <c r="G23" s="8">
        <v>0</v>
      </c>
      <c r="H23" s="8">
        <v>0</v>
      </c>
      <c r="I23" s="8">
        <v>0</v>
      </c>
      <c r="J23" s="8">
        <v>0</v>
      </c>
      <c r="K23" s="20">
        <v>0</v>
      </c>
      <c r="L23" s="20">
        <v>3</v>
      </c>
      <c r="M23" s="19">
        <f t="shared" si="0"/>
        <v>9</v>
      </c>
    </row>
    <row r="24" spans="1:13">
      <c r="A24" s="15" t="s">
        <v>35</v>
      </c>
      <c r="B24" s="16" t="s">
        <v>4</v>
      </c>
      <c r="C24" s="17" t="s">
        <v>36</v>
      </c>
      <c r="D24" s="8">
        <v>4</v>
      </c>
      <c r="E24" s="8">
        <v>9</v>
      </c>
      <c r="F24" s="8">
        <v>5</v>
      </c>
      <c r="G24" s="8">
        <v>2</v>
      </c>
      <c r="H24" s="8">
        <v>0</v>
      </c>
      <c r="I24" s="8">
        <v>1</v>
      </c>
      <c r="J24" s="8">
        <v>0</v>
      </c>
      <c r="K24" s="20">
        <v>1</v>
      </c>
      <c r="L24" s="20">
        <v>4</v>
      </c>
      <c r="M24" s="19">
        <f t="shared" si="0"/>
        <v>26</v>
      </c>
    </row>
    <row r="25" spans="1:13">
      <c r="A25" s="15" t="s">
        <v>37</v>
      </c>
      <c r="B25" s="16" t="s">
        <v>4</v>
      </c>
      <c r="C25" s="17" t="s">
        <v>38</v>
      </c>
      <c r="D25" s="8">
        <v>1</v>
      </c>
      <c r="E25" s="8">
        <v>3</v>
      </c>
      <c r="F25" s="8">
        <v>1</v>
      </c>
      <c r="G25" s="8">
        <v>0</v>
      </c>
      <c r="H25" s="8">
        <v>0</v>
      </c>
      <c r="I25" s="8">
        <v>0</v>
      </c>
      <c r="J25" s="8">
        <v>0</v>
      </c>
      <c r="K25" s="20">
        <v>0</v>
      </c>
      <c r="L25" s="20">
        <v>1</v>
      </c>
      <c r="M25" s="19">
        <f t="shared" si="0"/>
        <v>6</v>
      </c>
    </row>
    <row r="26" spans="1:13">
      <c r="A26" s="15" t="s">
        <v>39</v>
      </c>
      <c r="B26" s="16" t="s">
        <v>4</v>
      </c>
      <c r="C26" s="17" t="s">
        <v>40</v>
      </c>
      <c r="D26" s="8">
        <v>1</v>
      </c>
      <c r="E26" s="8">
        <v>4</v>
      </c>
      <c r="F26" s="8">
        <v>1</v>
      </c>
      <c r="G26" s="8">
        <v>2</v>
      </c>
      <c r="H26" s="8">
        <v>0</v>
      </c>
      <c r="I26" s="8">
        <v>0</v>
      </c>
      <c r="J26" s="8">
        <v>0</v>
      </c>
      <c r="K26" s="20">
        <v>0</v>
      </c>
      <c r="L26" s="20">
        <v>1</v>
      </c>
      <c r="M26" s="19">
        <f t="shared" si="0"/>
        <v>9</v>
      </c>
    </row>
    <row r="27" spans="1:13">
      <c r="A27" s="15" t="s">
        <v>41</v>
      </c>
      <c r="B27" s="16" t="s">
        <v>4</v>
      </c>
      <c r="C27" s="17" t="s">
        <v>42</v>
      </c>
      <c r="D27" s="8">
        <v>0</v>
      </c>
      <c r="E27" s="8">
        <v>2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20">
        <v>0</v>
      </c>
      <c r="L27" s="20">
        <v>2</v>
      </c>
      <c r="M27" s="19">
        <f t="shared" si="0"/>
        <v>4</v>
      </c>
    </row>
    <row r="28" spans="1:13">
      <c r="A28" s="15" t="s">
        <v>43</v>
      </c>
      <c r="B28" s="16" t="s">
        <v>4</v>
      </c>
      <c r="C28" s="17" t="s">
        <v>44</v>
      </c>
      <c r="D28" s="8">
        <v>2</v>
      </c>
      <c r="E28" s="8">
        <v>3</v>
      </c>
      <c r="F28" s="8">
        <v>1</v>
      </c>
      <c r="G28" s="8">
        <v>0</v>
      </c>
      <c r="H28" s="8">
        <v>0</v>
      </c>
      <c r="I28" s="8">
        <v>0</v>
      </c>
      <c r="J28" s="8">
        <v>0</v>
      </c>
      <c r="K28" s="20">
        <v>0</v>
      </c>
      <c r="L28" s="20">
        <v>1</v>
      </c>
      <c r="M28" s="19">
        <f t="shared" si="0"/>
        <v>7</v>
      </c>
    </row>
    <row r="29" spans="1:13">
      <c r="A29" s="15" t="s">
        <v>45</v>
      </c>
      <c r="B29" s="16" t="s">
        <v>4</v>
      </c>
      <c r="C29" s="17" t="s">
        <v>46</v>
      </c>
      <c r="D29" s="8">
        <v>12</v>
      </c>
      <c r="E29" s="8">
        <v>25</v>
      </c>
      <c r="F29" s="8">
        <v>12</v>
      </c>
      <c r="G29" s="8">
        <v>13</v>
      </c>
      <c r="H29" s="8">
        <v>3</v>
      </c>
      <c r="I29" s="8">
        <v>2</v>
      </c>
      <c r="J29" s="8">
        <v>0</v>
      </c>
      <c r="K29" s="20">
        <v>11</v>
      </c>
      <c r="L29" s="20">
        <v>17</v>
      </c>
      <c r="M29" s="19">
        <f t="shared" si="0"/>
        <v>95</v>
      </c>
    </row>
    <row r="30" spans="1:13">
      <c r="A30" s="15" t="s">
        <v>47</v>
      </c>
      <c r="B30" s="16" t="s">
        <v>4</v>
      </c>
      <c r="C30" s="17" t="s">
        <v>48</v>
      </c>
      <c r="D30" s="8">
        <v>3</v>
      </c>
      <c r="E30" s="8">
        <v>5</v>
      </c>
      <c r="F30" s="8">
        <v>4</v>
      </c>
      <c r="G30" s="8">
        <v>3</v>
      </c>
      <c r="H30" s="8">
        <v>1</v>
      </c>
      <c r="I30" s="8">
        <v>1</v>
      </c>
      <c r="J30" s="8">
        <v>0</v>
      </c>
      <c r="K30" s="20">
        <v>2</v>
      </c>
      <c r="L30" s="20">
        <v>3</v>
      </c>
      <c r="M30" s="19">
        <f t="shared" si="0"/>
        <v>22</v>
      </c>
    </row>
    <row r="31" spans="1:13">
      <c r="A31" s="15" t="s">
        <v>49</v>
      </c>
      <c r="B31" s="16" t="s">
        <v>4</v>
      </c>
      <c r="C31" s="17" t="s">
        <v>50</v>
      </c>
      <c r="D31" s="8">
        <v>6</v>
      </c>
      <c r="E31" s="8">
        <v>8</v>
      </c>
      <c r="F31" s="8">
        <v>4</v>
      </c>
      <c r="G31" s="8">
        <v>3</v>
      </c>
      <c r="H31" s="8">
        <v>0</v>
      </c>
      <c r="I31" s="8">
        <v>2</v>
      </c>
      <c r="J31" s="8">
        <v>0</v>
      </c>
      <c r="K31" s="20">
        <v>1</v>
      </c>
      <c r="L31" s="20">
        <v>2</v>
      </c>
      <c r="M31" s="19">
        <f t="shared" si="0"/>
        <v>26</v>
      </c>
    </row>
    <row r="32" spans="1:13">
      <c r="A32" s="15" t="s">
        <v>51</v>
      </c>
      <c r="B32" s="16" t="s">
        <v>4</v>
      </c>
      <c r="C32" s="17" t="s">
        <v>52</v>
      </c>
      <c r="D32" s="8">
        <v>4</v>
      </c>
      <c r="E32" s="8">
        <v>3</v>
      </c>
      <c r="F32" s="8">
        <v>2</v>
      </c>
      <c r="G32" s="8">
        <v>1</v>
      </c>
      <c r="H32" s="8">
        <v>1</v>
      </c>
      <c r="I32" s="8">
        <v>2</v>
      </c>
      <c r="J32" s="8">
        <v>0</v>
      </c>
      <c r="K32" s="20">
        <v>2</v>
      </c>
      <c r="L32" s="20">
        <v>2</v>
      </c>
      <c r="M32" s="19">
        <f t="shared" si="0"/>
        <v>17</v>
      </c>
    </row>
    <row r="33" spans="1:13">
      <c r="A33" s="15" t="s">
        <v>53</v>
      </c>
      <c r="B33" s="16" t="s">
        <v>4</v>
      </c>
      <c r="C33" s="17" t="s">
        <v>54</v>
      </c>
      <c r="D33" s="8">
        <v>5</v>
      </c>
      <c r="E33" s="8">
        <v>6</v>
      </c>
      <c r="F33" s="8">
        <v>3</v>
      </c>
      <c r="G33" s="8">
        <v>3</v>
      </c>
      <c r="H33" s="8">
        <v>2</v>
      </c>
      <c r="I33" s="8">
        <v>0</v>
      </c>
      <c r="J33" s="8">
        <v>0</v>
      </c>
      <c r="K33" s="20">
        <v>3</v>
      </c>
      <c r="L33" s="20">
        <v>7</v>
      </c>
      <c r="M33" s="19">
        <f t="shared" si="0"/>
        <v>29</v>
      </c>
    </row>
    <row r="34" spans="1:13">
      <c r="A34" s="15" t="s">
        <v>55</v>
      </c>
      <c r="B34" s="16" t="s">
        <v>4</v>
      </c>
      <c r="C34" s="17" t="s">
        <v>56</v>
      </c>
      <c r="D34" s="8">
        <v>1</v>
      </c>
      <c r="E34" s="8">
        <v>2</v>
      </c>
      <c r="F34" s="8">
        <v>1</v>
      </c>
      <c r="G34" s="8">
        <v>0</v>
      </c>
      <c r="H34" s="8">
        <v>0</v>
      </c>
      <c r="I34" s="8">
        <v>0</v>
      </c>
      <c r="J34" s="8">
        <v>0</v>
      </c>
      <c r="K34" s="20">
        <v>0</v>
      </c>
      <c r="L34" s="20">
        <v>2</v>
      </c>
      <c r="M34" s="19">
        <f t="shared" si="0"/>
        <v>6</v>
      </c>
    </row>
    <row r="35" spans="1:13">
      <c r="A35" s="15" t="s">
        <v>57</v>
      </c>
      <c r="B35" s="16" t="s">
        <v>4</v>
      </c>
      <c r="C35" s="17" t="s">
        <v>58</v>
      </c>
      <c r="D35" s="8">
        <v>7</v>
      </c>
      <c r="E35" s="8">
        <v>10</v>
      </c>
      <c r="F35" s="8">
        <v>6</v>
      </c>
      <c r="G35" s="8">
        <v>3</v>
      </c>
      <c r="H35" s="8">
        <v>1</v>
      </c>
      <c r="I35" s="8">
        <v>2</v>
      </c>
      <c r="J35" s="8">
        <v>0</v>
      </c>
      <c r="K35" s="20">
        <v>5</v>
      </c>
      <c r="L35" s="20">
        <v>7</v>
      </c>
      <c r="M35" s="19">
        <f t="shared" si="0"/>
        <v>41</v>
      </c>
    </row>
    <row r="36" spans="1:13">
      <c r="A36" s="15" t="s">
        <v>59</v>
      </c>
      <c r="B36" s="16" t="s">
        <v>4</v>
      </c>
      <c r="C36" s="17" t="s">
        <v>60</v>
      </c>
      <c r="D36" s="8">
        <v>16</v>
      </c>
      <c r="E36" s="8">
        <v>19</v>
      </c>
      <c r="F36" s="8">
        <v>13</v>
      </c>
      <c r="G36" s="8">
        <v>10</v>
      </c>
      <c r="H36" s="8">
        <v>2</v>
      </c>
      <c r="I36" s="8">
        <v>2</v>
      </c>
      <c r="J36" s="8">
        <v>0</v>
      </c>
      <c r="K36" s="20">
        <v>5</v>
      </c>
      <c r="L36" s="20">
        <v>10</v>
      </c>
      <c r="M36" s="19">
        <f t="shared" si="0"/>
        <v>77</v>
      </c>
    </row>
    <row r="37" spans="1:13">
      <c r="A37" s="15" t="s">
        <v>61</v>
      </c>
      <c r="B37" s="16" t="s">
        <v>62</v>
      </c>
      <c r="C37" s="17" t="s">
        <v>62</v>
      </c>
      <c r="D37" s="8">
        <v>43</v>
      </c>
      <c r="E37" s="8">
        <v>32</v>
      </c>
      <c r="F37" s="8">
        <v>11</v>
      </c>
      <c r="G37" s="8">
        <v>1</v>
      </c>
      <c r="H37" s="8">
        <v>2</v>
      </c>
      <c r="I37" s="8">
        <v>1</v>
      </c>
      <c r="J37" s="8">
        <v>5</v>
      </c>
      <c r="K37" s="8">
        <v>5</v>
      </c>
      <c r="L37" s="8">
        <v>94</v>
      </c>
      <c r="M37" s="19">
        <f t="shared" si="0"/>
        <v>194</v>
      </c>
    </row>
    <row r="38" spans="1:13">
      <c r="A38" s="15" t="s">
        <v>63</v>
      </c>
      <c r="B38" s="16" t="s">
        <v>62</v>
      </c>
      <c r="C38" s="17" t="s">
        <v>64</v>
      </c>
      <c r="D38" s="8">
        <v>2</v>
      </c>
      <c r="E38" s="8">
        <v>3</v>
      </c>
      <c r="F38" s="8">
        <v>3</v>
      </c>
      <c r="G38" s="8">
        <v>1</v>
      </c>
      <c r="H38" s="8">
        <v>0</v>
      </c>
      <c r="I38" s="8">
        <v>0</v>
      </c>
      <c r="J38" s="8">
        <v>0</v>
      </c>
      <c r="K38" s="8">
        <v>0</v>
      </c>
      <c r="L38" s="8">
        <v>7</v>
      </c>
      <c r="M38" s="19">
        <f t="shared" si="0"/>
        <v>16</v>
      </c>
    </row>
    <row r="39" spans="1:13">
      <c r="A39" s="15" t="s">
        <v>65</v>
      </c>
      <c r="B39" s="16" t="s">
        <v>62</v>
      </c>
      <c r="C39" s="17" t="s">
        <v>66</v>
      </c>
      <c r="D39" s="8">
        <v>2</v>
      </c>
      <c r="E39" s="8">
        <v>4</v>
      </c>
      <c r="F39" s="8">
        <v>4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5</v>
      </c>
      <c r="M39" s="19">
        <f t="shared" si="0"/>
        <v>15</v>
      </c>
    </row>
    <row r="40" spans="1:13">
      <c r="A40" s="15" t="s">
        <v>67</v>
      </c>
      <c r="B40" s="16" t="s">
        <v>62</v>
      </c>
      <c r="C40" s="17" t="s">
        <v>68</v>
      </c>
      <c r="D40" s="8">
        <v>3</v>
      </c>
      <c r="E40" s="8">
        <v>5</v>
      </c>
      <c r="F40" s="8">
        <v>3</v>
      </c>
      <c r="G40" s="8">
        <v>2</v>
      </c>
      <c r="H40" s="8">
        <v>0</v>
      </c>
      <c r="I40" s="8">
        <v>0</v>
      </c>
      <c r="J40" s="8">
        <v>2</v>
      </c>
      <c r="K40" s="8">
        <v>0</v>
      </c>
      <c r="L40" s="8">
        <v>7</v>
      </c>
      <c r="M40" s="19">
        <f t="shared" si="0"/>
        <v>22</v>
      </c>
    </row>
    <row r="41" spans="1:13">
      <c r="A41" s="15" t="s">
        <v>69</v>
      </c>
      <c r="B41" s="16" t="s">
        <v>62</v>
      </c>
      <c r="C41" s="17" t="s">
        <v>70</v>
      </c>
      <c r="D41" s="8">
        <v>4</v>
      </c>
      <c r="E41" s="8">
        <v>7</v>
      </c>
      <c r="F41" s="8">
        <v>4</v>
      </c>
      <c r="G41" s="8">
        <v>2</v>
      </c>
      <c r="H41" s="8">
        <v>0</v>
      </c>
      <c r="I41" s="8">
        <v>0</v>
      </c>
      <c r="J41" s="8">
        <v>0</v>
      </c>
      <c r="K41" s="8">
        <v>0</v>
      </c>
      <c r="L41" s="8">
        <v>8</v>
      </c>
      <c r="M41" s="19">
        <f t="shared" si="0"/>
        <v>25</v>
      </c>
    </row>
    <row r="42" spans="1:13">
      <c r="A42" s="15" t="s">
        <v>71</v>
      </c>
      <c r="B42" s="16" t="s">
        <v>62</v>
      </c>
      <c r="C42" s="17" t="s">
        <v>72</v>
      </c>
      <c r="D42" s="8">
        <v>4</v>
      </c>
      <c r="E42" s="8">
        <v>5</v>
      </c>
      <c r="F42" s="8">
        <v>3</v>
      </c>
      <c r="G42" s="8">
        <v>2</v>
      </c>
      <c r="H42" s="8">
        <v>0</v>
      </c>
      <c r="I42" s="8">
        <v>1</v>
      </c>
      <c r="J42" s="8">
        <v>0</v>
      </c>
      <c r="K42" s="8">
        <v>1</v>
      </c>
      <c r="L42" s="8">
        <v>14</v>
      </c>
      <c r="M42" s="19">
        <f t="shared" si="0"/>
        <v>30</v>
      </c>
    </row>
    <row r="43" spans="1:13">
      <c r="A43" s="15" t="s">
        <v>73</v>
      </c>
      <c r="B43" s="16" t="s">
        <v>62</v>
      </c>
      <c r="C43" s="17" t="s">
        <v>74</v>
      </c>
      <c r="D43" s="8">
        <v>1</v>
      </c>
      <c r="E43" s="8">
        <v>1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2</v>
      </c>
      <c r="M43" s="19">
        <f t="shared" si="0"/>
        <v>4</v>
      </c>
    </row>
    <row r="44" spans="1:13">
      <c r="A44" s="15" t="s">
        <v>75</v>
      </c>
      <c r="B44" s="16" t="s">
        <v>62</v>
      </c>
      <c r="C44" s="17" t="s">
        <v>76</v>
      </c>
      <c r="D44" s="8">
        <v>3</v>
      </c>
      <c r="E44" s="8">
        <v>5</v>
      </c>
      <c r="F44" s="8">
        <v>5</v>
      </c>
      <c r="G44" s="8">
        <v>2</v>
      </c>
      <c r="H44" s="8">
        <v>0</v>
      </c>
      <c r="I44" s="8">
        <v>0</v>
      </c>
      <c r="J44" s="8">
        <v>0</v>
      </c>
      <c r="K44" s="8">
        <v>1</v>
      </c>
      <c r="L44" s="8">
        <v>11</v>
      </c>
      <c r="M44" s="19">
        <f t="shared" si="0"/>
        <v>27</v>
      </c>
    </row>
    <row r="45" spans="1:13">
      <c r="A45" s="15" t="s">
        <v>77</v>
      </c>
      <c r="B45" s="16" t="s">
        <v>78</v>
      </c>
      <c r="C45" s="17" t="s">
        <v>78</v>
      </c>
      <c r="D45" s="8">
        <v>3</v>
      </c>
      <c r="E45" s="8">
        <v>4</v>
      </c>
      <c r="F45" s="8">
        <v>3</v>
      </c>
      <c r="G45" s="8">
        <v>2</v>
      </c>
      <c r="H45" s="8">
        <v>0</v>
      </c>
      <c r="I45" s="8">
        <v>1</v>
      </c>
      <c r="J45" s="8">
        <v>0</v>
      </c>
      <c r="K45" s="8">
        <v>0</v>
      </c>
      <c r="L45" s="8">
        <v>4</v>
      </c>
      <c r="M45" s="19">
        <f t="shared" si="0"/>
        <v>17</v>
      </c>
    </row>
    <row r="46" spans="1:13">
      <c r="A46" s="15" t="s">
        <v>79</v>
      </c>
      <c r="B46" s="16" t="s">
        <v>78</v>
      </c>
      <c r="C46" s="17" t="s">
        <v>80</v>
      </c>
      <c r="D46" s="8">
        <v>4</v>
      </c>
      <c r="E46" s="8">
        <v>4</v>
      </c>
      <c r="F46" s="8">
        <v>3</v>
      </c>
      <c r="G46" s="8">
        <v>2</v>
      </c>
      <c r="H46" s="8">
        <v>0</v>
      </c>
      <c r="I46" s="8">
        <v>0</v>
      </c>
      <c r="J46" s="8">
        <v>1</v>
      </c>
      <c r="K46" s="8">
        <v>2</v>
      </c>
      <c r="L46" s="8">
        <v>4</v>
      </c>
      <c r="M46" s="19">
        <f t="shared" si="0"/>
        <v>20</v>
      </c>
    </row>
    <row r="47" spans="1:13">
      <c r="A47" s="15" t="s">
        <v>81</v>
      </c>
      <c r="B47" s="16" t="s">
        <v>78</v>
      </c>
      <c r="C47" s="17" t="s">
        <v>82</v>
      </c>
      <c r="D47" s="8">
        <v>3</v>
      </c>
      <c r="E47" s="8">
        <v>2</v>
      </c>
      <c r="F47" s="8">
        <v>2</v>
      </c>
      <c r="G47" s="8">
        <v>1</v>
      </c>
      <c r="H47" s="8">
        <v>0</v>
      </c>
      <c r="I47" s="8">
        <v>1</v>
      </c>
      <c r="J47" s="8">
        <v>0</v>
      </c>
      <c r="K47" s="8">
        <v>0</v>
      </c>
      <c r="L47" s="8">
        <v>4</v>
      </c>
      <c r="M47" s="19">
        <f t="shared" si="0"/>
        <v>13</v>
      </c>
    </row>
    <row r="48" spans="1:13">
      <c r="A48" s="15" t="s">
        <v>83</v>
      </c>
      <c r="B48" s="16" t="s">
        <v>78</v>
      </c>
      <c r="C48" s="17" t="s">
        <v>84</v>
      </c>
      <c r="D48" s="8">
        <v>0</v>
      </c>
      <c r="E48" s="8">
        <v>2</v>
      </c>
      <c r="F48" s="8">
        <v>1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1</v>
      </c>
      <c r="M48" s="19">
        <f t="shared" si="0"/>
        <v>4</v>
      </c>
    </row>
    <row r="49" spans="1:13">
      <c r="A49" s="15" t="s">
        <v>85</v>
      </c>
      <c r="B49" s="16" t="s">
        <v>78</v>
      </c>
      <c r="C49" s="17" t="s">
        <v>86</v>
      </c>
      <c r="D49" s="8">
        <v>0</v>
      </c>
      <c r="E49" s="8">
        <v>2</v>
      </c>
      <c r="F49" s="8">
        <v>1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1</v>
      </c>
      <c r="M49" s="19">
        <f t="shared" si="0"/>
        <v>4</v>
      </c>
    </row>
    <row r="50" spans="1:13">
      <c r="A50" s="15" t="s">
        <v>87</v>
      </c>
      <c r="B50" s="16" t="s">
        <v>78</v>
      </c>
      <c r="C50" s="17" t="s">
        <v>88</v>
      </c>
      <c r="D50" s="8">
        <v>4</v>
      </c>
      <c r="E50" s="8">
        <v>5</v>
      </c>
      <c r="F50" s="8">
        <v>2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4</v>
      </c>
      <c r="M50" s="19">
        <f t="shared" si="0"/>
        <v>15</v>
      </c>
    </row>
    <row r="51" spans="1:13">
      <c r="A51" s="15" t="s">
        <v>89</v>
      </c>
      <c r="B51" s="16" t="s">
        <v>78</v>
      </c>
      <c r="C51" s="17" t="s">
        <v>90</v>
      </c>
      <c r="D51" s="8">
        <v>4</v>
      </c>
      <c r="E51" s="8">
        <v>6</v>
      </c>
      <c r="F51" s="8">
        <v>4</v>
      </c>
      <c r="G51" s="8">
        <v>1</v>
      </c>
      <c r="H51" s="8">
        <v>0</v>
      </c>
      <c r="I51" s="8">
        <v>0</v>
      </c>
      <c r="J51" s="8">
        <v>1</v>
      </c>
      <c r="K51" s="8">
        <v>2</v>
      </c>
      <c r="L51" s="8">
        <v>10</v>
      </c>
      <c r="M51" s="19">
        <f t="shared" si="0"/>
        <v>28</v>
      </c>
    </row>
    <row r="52" spans="1:13">
      <c r="A52" s="15" t="s">
        <v>91</v>
      </c>
      <c r="B52" s="16" t="s">
        <v>78</v>
      </c>
      <c r="C52" s="17" t="s">
        <v>92</v>
      </c>
      <c r="D52" s="8">
        <v>2</v>
      </c>
      <c r="E52" s="8">
        <v>3</v>
      </c>
      <c r="F52" s="8">
        <v>3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2</v>
      </c>
      <c r="M52" s="19">
        <f t="shared" si="0"/>
        <v>10</v>
      </c>
    </row>
    <row r="53" spans="1:13">
      <c r="A53" s="15" t="s">
        <v>93</v>
      </c>
      <c r="B53" s="16" t="s">
        <v>78</v>
      </c>
      <c r="C53" s="17" t="s">
        <v>94</v>
      </c>
      <c r="D53" s="8">
        <v>1</v>
      </c>
      <c r="E53" s="8">
        <v>3</v>
      </c>
      <c r="F53" s="8">
        <v>2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1</v>
      </c>
      <c r="M53" s="19">
        <f t="shared" si="0"/>
        <v>7</v>
      </c>
    </row>
    <row r="54" spans="1:13">
      <c r="A54" s="15" t="s">
        <v>95</v>
      </c>
      <c r="B54" s="16" t="s">
        <v>78</v>
      </c>
      <c r="C54" s="17" t="s">
        <v>96</v>
      </c>
      <c r="D54" s="8">
        <v>1</v>
      </c>
      <c r="E54" s="8">
        <v>1</v>
      </c>
      <c r="F54" s="8">
        <v>1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2</v>
      </c>
      <c r="M54" s="19">
        <f t="shared" si="0"/>
        <v>5</v>
      </c>
    </row>
    <row r="55" spans="1:13">
      <c r="A55" s="15" t="s">
        <v>97</v>
      </c>
      <c r="B55" s="16" t="s">
        <v>78</v>
      </c>
      <c r="C55" s="17" t="s">
        <v>98</v>
      </c>
      <c r="D55" s="8">
        <v>1</v>
      </c>
      <c r="E55" s="8">
        <v>1</v>
      </c>
      <c r="F55" s="8">
        <v>1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1</v>
      </c>
      <c r="M55" s="19">
        <f t="shared" si="0"/>
        <v>4</v>
      </c>
    </row>
    <row r="56" spans="1:13">
      <c r="A56" s="15" t="s">
        <v>99</v>
      </c>
      <c r="B56" s="16" t="s">
        <v>78</v>
      </c>
      <c r="C56" s="17" t="s">
        <v>100</v>
      </c>
      <c r="D56" s="8">
        <v>1</v>
      </c>
      <c r="E56" s="8">
        <v>1</v>
      </c>
      <c r="F56" s="8">
        <v>2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1</v>
      </c>
      <c r="M56" s="19">
        <f t="shared" si="0"/>
        <v>5</v>
      </c>
    </row>
    <row r="57" spans="1:13">
      <c r="A57" s="15" t="s">
        <v>101</v>
      </c>
      <c r="B57" s="16" t="s">
        <v>78</v>
      </c>
      <c r="C57" s="17" t="s">
        <v>102</v>
      </c>
      <c r="D57" s="8">
        <v>1</v>
      </c>
      <c r="E57" s="8">
        <v>2</v>
      </c>
      <c r="F57" s="8">
        <v>1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1</v>
      </c>
      <c r="M57" s="19">
        <f t="shared" si="0"/>
        <v>5</v>
      </c>
    </row>
    <row r="58" spans="1:13">
      <c r="A58" s="15" t="s">
        <v>103</v>
      </c>
      <c r="B58" s="16" t="s">
        <v>104</v>
      </c>
      <c r="C58" s="17" t="s">
        <v>105</v>
      </c>
      <c r="D58" s="8">
        <v>24</v>
      </c>
      <c r="E58" s="8">
        <v>14</v>
      </c>
      <c r="F58" s="8">
        <v>13</v>
      </c>
      <c r="G58" s="8">
        <v>4</v>
      </c>
      <c r="H58" s="8">
        <v>1</v>
      </c>
      <c r="I58" s="8">
        <v>0</v>
      </c>
      <c r="J58" s="8">
        <v>0</v>
      </c>
      <c r="K58" s="8">
        <v>2</v>
      </c>
      <c r="L58" s="8">
        <v>7</v>
      </c>
      <c r="M58" s="19">
        <f t="shared" si="0"/>
        <v>65</v>
      </c>
    </row>
    <row r="59" spans="1:13">
      <c r="A59" s="15" t="s">
        <v>106</v>
      </c>
      <c r="B59" s="16" t="s">
        <v>104</v>
      </c>
      <c r="C59" s="17" t="s">
        <v>107</v>
      </c>
      <c r="D59" s="8">
        <v>4</v>
      </c>
      <c r="E59" s="8">
        <v>5</v>
      </c>
      <c r="F59" s="8">
        <v>2</v>
      </c>
      <c r="G59" s="8">
        <v>2</v>
      </c>
      <c r="H59" s="8">
        <v>1</v>
      </c>
      <c r="I59" s="8">
        <v>0</v>
      </c>
      <c r="J59" s="8">
        <v>0</v>
      </c>
      <c r="K59" s="8">
        <v>1</v>
      </c>
      <c r="L59" s="8">
        <v>2</v>
      </c>
      <c r="M59" s="19">
        <f t="shared" si="0"/>
        <v>17</v>
      </c>
    </row>
    <row r="60" spans="1:13">
      <c r="A60" s="15" t="s">
        <v>108</v>
      </c>
      <c r="B60" s="16" t="s">
        <v>104</v>
      </c>
      <c r="C60" s="17" t="s">
        <v>109</v>
      </c>
      <c r="D60" s="8">
        <v>0</v>
      </c>
      <c r="E60" s="8">
        <v>2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1</v>
      </c>
      <c r="M60" s="19">
        <f t="shared" si="0"/>
        <v>3</v>
      </c>
    </row>
    <row r="61" spans="1:13">
      <c r="A61" s="15" t="s">
        <v>110</v>
      </c>
      <c r="B61" s="16" t="s">
        <v>104</v>
      </c>
      <c r="C61" s="17" t="s">
        <v>111</v>
      </c>
      <c r="D61" s="8">
        <v>3</v>
      </c>
      <c r="E61" s="8">
        <v>3</v>
      </c>
      <c r="F61" s="8">
        <v>3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3</v>
      </c>
      <c r="M61" s="19">
        <f t="shared" si="0"/>
        <v>12</v>
      </c>
    </row>
    <row r="62" spans="1:13">
      <c r="A62" s="15" t="s">
        <v>112</v>
      </c>
      <c r="B62" s="16" t="s">
        <v>104</v>
      </c>
      <c r="C62" s="17" t="s">
        <v>113</v>
      </c>
      <c r="D62" s="8">
        <v>0</v>
      </c>
      <c r="E62" s="8">
        <v>2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1</v>
      </c>
      <c r="M62" s="19">
        <f t="shared" si="0"/>
        <v>3</v>
      </c>
    </row>
    <row r="63" spans="1:13">
      <c r="A63" s="15" t="s">
        <v>114</v>
      </c>
      <c r="B63" s="16" t="s">
        <v>104</v>
      </c>
      <c r="C63" s="17" t="s">
        <v>115</v>
      </c>
      <c r="D63" s="8">
        <v>2</v>
      </c>
      <c r="E63" s="8">
        <v>2</v>
      </c>
      <c r="F63" s="8">
        <v>1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1</v>
      </c>
      <c r="M63" s="19">
        <f t="shared" si="0"/>
        <v>6</v>
      </c>
    </row>
    <row r="64" spans="1:13">
      <c r="A64" s="15" t="s">
        <v>116</v>
      </c>
      <c r="B64" s="16" t="s">
        <v>104</v>
      </c>
      <c r="C64" s="17" t="s">
        <v>117</v>
      </c>
      <c r="D64" s="8">
        <v>2</v>
      </c>
      <c r="E64" s="8">
        <v>2</v>
      </c>
      <c r="F64" s="8">
        <v>2</v>
      </c>
      <c r="G64" s="8">
        <v>1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19">
        <f t="shared" si="0"/>
        <v>7</v>
      </c>
    </row>
    <row r="65" spans="1:13">
      <c r="A65" s="15" t="s">
        <v>118</v>
      </c>
      <c r="B65" s="16" t="s">
        <v>104</v>
      </c>
      <c r="C65" s="17" t="s">
        <v>119</v>
      </c>
      <c r="D65" s="8">
        <v>1</v>
      </c>
      <c r="E65" s="8">
        <v>1</v>
      </c>
      <c r="F65" s="8">
        <v>1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1</v>
      </c>
      <c r="M65" s="19">
        <f t="shared" si="0"/>
        <v>4</v>
      </c>
    </row>
    <row r="66" spans="1:13">
      <c r="A66" s="15" t="s">
        <v>120</v>
      </c>
      <c r="B66" s="16" t="s">
        <v>104</v>
      </c>
      <c r="C66" s="17" t="s">
        <v>121</v>
      </c>
      <c r="D66" s="8">
        <v>6</v>
      </c>
      <c r="E66" s="8">
        <v>7</v>
      </c>
      <c r="F66" s="8">
        <v>6</v>
      </c>
      <c r="G66" s="8">
        <v>1</v>
      </c>
      <c r="H66" s="8">
        <v>0</v>
      </c>
      <c r="I66" s="8">
        <v>0</v>
      </c>
      <c r="J66" s="8">
        <v>1</v>
      </c>
      <c r="K66" s="8">
        <v>2</v>
      </c>
      <c r="L66" s="8">
        <v>6</v>
      </c>
      <c r="M66" s="19">
        <f t="shared" si="0"/>
        <v>29</v>
      </c>
    </row>
    <row r="67" spans="1:13">
      <c r="A67" s="15" t="s">
        <v>122</v>
      </c>
      <c r="B67" s="16" t="s">
        <v>104</v>
      </c>
      <c r="C67" s="17" t="s">
        <v>123</v>
      </c>
      <c r="D67" s="8">
        <v>4</v>
      </c>
      <c r="E67" s="8">
        <v>6</v>
      </c>
      <c r="F67" s="8">
        <v>3</v>
      </c>
      <c r="G67" s="8">
        <v>1</v>
      </c>
      <c r="H67" s="8">
        <v>1</v>
      </c>
      <c r="I67" s="8">
        <v>0</v>
      </c>
      <c r="J67" s="8">
        <v>0</v>
      </c>
      <c r="K67" s="8">
        <v>1</v>
      </c>
      <c r="L67" s="8">
        <v>4</v>
      </c>
      <c r="M67" s="19">
        <f t="shared" si="0"/>
        <v>20</v>
      </c>
    </row>
    <row r="68" spans="1:13">
      <c r="A68" s="15" t="s">
        <v>124</v>
      </c>
      <c r="B68" s="16" t="s">
        <v>104</v>
      </c>
      <c r="C68" s="17" t="s">
        <v>125</v>
      </c>
      <c r="D68" s="8">
        <v>0</v>
      </c>
      <c r="E68" s="8">
        <v>1</v>
      </c>
      <c r="F68" s="8">
        <v>1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1</v>
      </c>
      <c r="M68" s="19">
        <f t="shared" si="0"/>
        <v>3</v>
      </c>
    </row>
    <row r="69" spans="1:13">
      <c r="A69" s="15" t="s">
        <v>126</v>
      </c>
      <c r="B69" s="16" t="s">
        <v>104</v>
      </c>
      <c r="C69" s="17" t="s">
        <v>127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1</v>
      </c>
      <c r="M69" s="19">
        <f t="shared" si="0"/>
        <v>1</v>
      </c>
    </row>
    <row r="70" spans="1:13">
      <c r="A70" s="15" t="s">
        <v>128</v>
      </c>
      <c r="B70" s="16" t="s">
        <v>104</v>
      </c>
      <c r="C70" s="17" t="s">
        <v>129</v>
      </c>
      <c r="D70" s="8">
        <v>6</v>
      </c>
      <c r="E70" s="8">
        <v>8</v>
      </c>
      <c r="F70" s="8">
        <v>5</v>
      </c>
      <c r="G70" s="8">
        <v>3</v>
      </c>
      <c r="H70" s="8">
        <v>0</v>
      </c>
      <c r="I70" s="8">
        <v>1</v>
      </c>
      <c r="J70" s="8">
        <v>0</v>
      </c>
      <c r="K70" s="8">
        <v>1</v>
      </c>
      <c r="L70" s="8">
        <v>17</v>
      </c>
      <c r="M70" s="19">
        <f t="shared" si="0"/>
        <v>41</v>
      </c>
    </row>
    <row r="71" spans="1:13">
      <c r="A71" s="15" t="s">
        <v>130</v>
      </c>
      <c r="B71" s="16" t="s">
        <v>104</v>
      </c>
      <c r="C71" s="17" t="s">
        <v>131</v>
      </c>
      <c r="D71" s="8">
        <v>3</v>
      </c>
      <c r="E71" s="8">
        <v>4</v>
      </c>
      <c r="F71" s="8">
        <v>1</v>
      </c>
      <c r="G71" s="8">
        <v>1</v>
      </c>
      <c r="H71" s="8">
        <v>1</v>
      </c>
      <c r="I71" s="8">
        <v>0</v>
      </c>
      <c r="J71" s="8">
        <v>0</v>
      </c>
      <c r="K71" s="8">
        <v>2</v>
      </c>
      <c r="L71" s="8">
        <v>5</v>
      </c>
      <c r="M71" s="19">
        <f t="shared" si="0"/>
        <v>17</v>
      </c>
    </row>
    <row r="72" spans="1:13">
      <c r="A72" s="15" t="s">
        <v>132</v>
      </c>
      <c r="B72" s="16" t="s">
        <v>133</v>
      </c>
      <c r="C72" s="17" t="s">
        <v>134</v>
      </c>
      <c r="D72" s="8">
        <v>8</v>
      </c>
      <c r="E72" s="8">
        <v>11</v>
      </c>
      <c r="F72" s="8">
        <v>6</v>
      </c>
      <c r="G72" s="8">
        <v>2</v>
      </c>
      <c r="H72" s="8">
        <v>1</v>
      </c>
      <c r="I72" s="8">
        <v>0</v>
      </c>
      <c r="J72" s="8">
        <v>0</v>
      </c>
      <c r="K72" s="8">
        <v>6</v>
      </c>
      <c r="L72" s="8">
        <v>6</v>
      </c>
      <c r="M72" s="19">
        <f t="shared" si="0"/>
        <v>40</v>
      </c>
    </row>
    <row r="73" spans="1:13">
      <c r="A73" s="15" t="s">
        <v>135</v>
      </c>
      <c r="B73" s="16" t="s">
        <v>133</v>
      </c>
      <c r="C73" s="17" t="s">
        <v>136</v>
      </c>
      <c r="D73" s="8">
        <v>0</v>
      </c>
      <c r="E73" s="8">
        <v>1</v>
      </c>
      <c r="F73" s="8">
        <v>1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1</v>
      </c>
      <c r="M73" s="19">
        <f t="shared" si="0"/>
        <v>3</v>
      </c>
    </row>
    <row r="74" spans="1:13">
      <c r="A74" s="15" t="s">
        <v>137</v>
      </c>
      <c r="B74" s="16" t="s">
        <v>133</v>
      </c>
      <c r="C74" s="17" t="s">
        <v>138</v>
      </c>
      <c r="D74" s="8">
        <v>5</v>
      </c>
      <c r="E74" s="8">
        <v>5</v>
      </c>
      <c r="F74" s="8">
        <v>4</v>
      </c>
      <c r="G74" s="8">
        <v>1</v>
      </c>
      <c r="H74" s="8">
        <v>1</v>
      </c>
      <c r="I74" s="8">
        <v>0</v>
      </c>
      <c r="J74" s="8">
        <v>0</v>
      </c>
      <c r="K74" s="8">
        <v>2</v>
      </c>
      <c r="L74" s="8">
        <v>4</v>
      </c>
      <c r="M74" s="19">
        <f t="shared" ref="M74:M116" si="1">SUM(D74:L74)</f>
        <v>22</v>
      </c>
    </row>
    <row r="75" spans="1:13">
      <c r="A75" s="15" t="s">
        <v>139</v>
      </c>
      <c r="B75" s="16" t="s">
        <v>133</v>
      </c>
      <c r="C75" s="17" t="s">
        <v>140</v>
      </c>
      <c r="D75" s="8">
        <v>7</v>
      </c>
      <c r="E75" s="8">
        <v>5</v>
      </c>
      <c r="F75" s="8">
        <v>6</v>
      </c>
      <c r="G75" s="8">
        <v>1</v>
      </c>
      <c r="H75" s="8">
        <v>1</v>
      </c>
      <c r="I75" s="8">
        <v>1</v>
      </c>
      <c r="J75" s="8">
        <v>0</v>
      </c>
      <c r="K75" s="8">
        <v>3</v>
      </c>
      <c r="L75" s="8">
        <v>6</v>
      </c>
      <c r="M75" s="19">
        <f t="shared" si="1"/>
        <v>30</v>
      </c>
    </row>
    <row r="76" spans="1:13">
      <c r="A76" s="15" t="s">
        <v>141</v>
      </c>
      <c r="B76" s="16" t="s">
        <v>133</v>
      </c>
      <c r="C76" s="17" t="s">
        <v>133</v>
      </c>
      <c r="D76" s="8">
        <v>9</v>
      </c>
      <c r="E76" s="8">
        <v>4</v>
      </c>
      <c r="F76" s="8">
        <v>6</v>
      </c>
      <c r="G76" s="8">
        <v>0</v>
      </c>
      <c r="H76" s="8">
        <v>1</v>
      </c>
      <c r="I76" s="8">
        <v>2</v>
      </c>
      <c r="J76" s="8">
        <v>0</v>
      </c>
      <c r="K76" s="8">
        <v>3</v>
      </c>
      <c r="L76" s="8">
        <v>3</v>
      </c>
      <c r="M76" s="19">
        <f t="shared" si="1"/>
        <v>28</v>
      </c>
    </row>
    <row r="77" spans="1:13">
      <c r="A77" s="15" t="s">
        <v>142</v>
      </c>
      <c r="B77" s="16" t="s">
        <v>133</v>
      </c>
      <c r="C77" s="17" t="s">
        <v>143</v>
      </c>
      <c r="D77" s="8">
        <v>0</v>
      </c>
      <c r="E77" s="8">
        <v>1</v>
      </c>
      <c r="F77" s="8">
        <v>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2</v>
      </c>
      <c r="M77" s="19">
        <f t="shared" si="1"/>
        <v>4</v>
      </c>
    </row>
    <row r="78" spans="1:13">
      <c r="A78" s="15" t="s">
        <v>144</v>
      </c>
      <c r="B78" s="16" t="s">
        <v>133</v>
      </c>
      <c r="C78" s="17" t="s">
        <v>145</v>
      </c>
      <c r="D78" s="8">
        <v>2</v>
      </c>
      <c r="E78" s="8">
        <v>2</v>
      </c>
      <c r="F78" s="8">
        <v>1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19">
        <f t="shared" si="1"/>
        <v>5</v>
      </c>
    </row>
    <row r="79" spans="1:13">
      <c r="A79" s="15" t="s">
        <v>146</v>
      </c>
      <c r="B79" s="16" t="s">
        <v>133</v>
      </c>
      <c r="C79" s="17" t="s">
        <v>147</v>
      </c>
      <c r="D79" s="8">
        <v>3</v>
      </c>
      <c r="E79" s="8">
        <v>2</v>
      </c>
      <c r="F79" s="8">
        <v>2</v>
      </c>
      <c r="G79" s="8">
        <v>1</v>
      </c>
      <c r="H79" s="8">
        <v>0</v>
      </c>
      <c r="I79" s="8">
        <v>0</v>
      </c>
      <c r="J79" s="8">
        <v>0</v>
      </c>
      <c r="K79" s="8">
        <v>0</v>
      </c>
      <c r="L79" s="8">
        <v>1</v>
      </c>
      <c r="M79" s="19">
        <f t="shared" si="1"/>
        <v>9</v>
      </c>
    </row>
    <row r="80" spans="1:13">
      <c r="A80" s="15" t="s">
        <v>148</v>
      </c>
      <c r="B80" s="16" t="s">
        <v>133</v>
      </c>
      <c r="C80" s="17" t="s">
        <v>149</v>
      </c>
      <c r="D80" s="8">
        <v>0</v>
      </c>
      <c r="E80" s="8">
        <v>1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2</v>
      </c>
      <c r="M80" s="19">
        <f t="shared" si="1"/>
        <v>3</v>
      </c>
    </row>
    <row r="81" spans="1:13">
      <c r="A81" s="15" t="s">
        <v>150</v>
      </c>
      <c r="B81" s="16" t="s">
        <v>133</v>
      </c>
      <c r="C81" s="17" t="s">
        <v>151</v>
      </c>
      <c r="D81" s="8">
        <v>2</v>
      </c>
      <c r="E81" s="8">
        <v>1</v>
      </c>
      <c r="F81" s="8">
        <v>1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1</v>
      </c>
      <c r="M81" s="19">
        <f t="shared" si="1"/>
        <v>5</v>
      </c>
    </row>
    <row r="82" spans="1:13">
      <c r="A82" s="15" t="s">
        <v>152</v>
      </c>
      <c r="B82" s="16" t="s">
        <v>133</v>
      </c>
      <c r="C82" s="17" t="s">
        <v>153</v>
      </c>
      <c r="D82" s="8">
        <v>2</v>
      </c>
      <c r="E82" s="8">
        <v>3</v>
      </c>
      <c r="F82" s="8">
        <v>3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5</v>
      </c>
      <c r="M82" s="19">
        <f t="shared" si="1"/>
        <v>13</v>
      </c>
    </row>
    <row r="83" spans="1:13">
      <c r="A83" s="15" t="s">
        <v>154</v>
      </c>
      <c r="B83" s="16" t="s">
        <v>133</v>
      </c>
      <c r="C83" s="17" t="s">
        <v>155</v>
      </c>
      <c r="D83" s="8">
        <v>1</v>
      </c>
      <c r="E83" s="8">
        <v>1</v>
      </c>
      <c r="F83" s="8">
        <v>1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1</v>
      </c>
      <c r="M83" s="19">
        <f t="shared" si="1"/>
        <v>4</v>
      </c>
    </row>
    <row r="84" spans="1:13">
      <c r="A84" s="15" t="s">
        <v>156</v>
      </c>
      <c r="B84" s="16" t="s">
        <v>133</v>
      </c>
      <c r="C84" s="17" t="s">
        <v>157</v>
      </c>
      <c r="D84" s="8">
        <v>0</v>
      </c>
      <c r="E84" s="8">
        <v>1</v>
      </c>
      <c r="F84" s="8">
        <v>1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1</v>
      </c>
      <c r="M84" s="19">
        <f t="shared" si="1"/>
        <v>3</v>
      </c>
    </row>
    <row r="85" spans="1:13">
      <c r="A85" s="15" t="s">
        <v>158</v>
      </c>
      <c r="B85" s="16" t="s">
        <v>133</v>
      </c>
      <c r="C85" s="17" t="s">
        <v>159</v>
      </c>
      <c r="D85" s="8">
        <v>3</v>
      </c>
      <c r="E85" s="8">
        <v>4</v>
      </c>
      <c r="F85" s="8">
        <v>2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2</v>
      </c>
      <c r="M85" s="19">
        <f t="shared" si="1"/>
        <v>11</v>
      </c>
    </row>
    <row r="86" spans="1:13">
      <c r="A86" s="15" t="s">
        <v>160</v>
      </c>
      <c r="B86" s="16" t="s">
        <v>133</v>
      </c>
      <c r="C86" s="17" t="s">
        <v>161</v>
      </c>
      <c r="D86" s="8">
        <v>1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1</v>
      </c>
      <c r="M86" s="19">
        <f t="shared" si="1"/>
        <v>2</v>
      </c>
    </row>
    <row r="87" spans="1:13">
      <c r="A87" s="15" t="s">
        <v>162</v>
      </c>
      <c r="B87" s="16" t="s">
        <v>133</v>
      </c>
      <c r="C87" s="17" t="s">
        <v>163</v>
      </c>
      <c r="D87" s="8">
        <v>2</v>
      </c>
      <c r="E87" s="8">
        <v>3</v>
      </c>
      <c r="F87" s="8">
        <v>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1</v>
      </c>
      <c r="M87" s="19">
        <f t="shared" si="1"/>
        <v>7</v>
      </c>
    </row>
    <row r="88" spans="1:13">
      <c r="A88" s="15" t="s">
        <v>164</v>
      </c>
      <c r="B88" s="16" t="s">
        <v>133</v>
      </c>
      <c r="C88" s="17" t="s">
        <v>165</v>
      </c>
      <c r="D88" s="8">
        <v>4</v>
      </c>
      <c r="E88" s="8">
        <v>8</v>
      </c>
      <c r="F88" s="8">
        <v>3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1</v>
      </c>
      <c r="M88" s="19">
        <f t="shared" si="1"/>
        <v>16</v>
      </c>
    </row>
    <row r="89" spans="1:13">
      <c r="A89" s="15" t="s">
        <v>166</v>
      </c>
      <c r="B89" s="16" t="s">
        <v>133</v>
      </c>
      <c r="C89" s="17" t="s">
        <v>167</v>
      </c>
      <c r="D89" s="8">
        <v>1</v>
      </c>
      <c r="E89" s="8">
        <v>2</v>
      </c>
      <c r="F89" s="8">
        <v>1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</v>
      </c>
      <c r="M89" s="19">
        <f t="shared" si="1"/>
        <v>5</v>
      </c>
    </row>
    <row r="90" spans="1:13">
      <c r="A90" s="15" t="s">
        <v>168</v>
      </c>
      <c r="B90" s="16" t="s">
        <v>133</v>
      </c>
      <c r="C90" s="17" t="s">
        <v>169</v>
      </c>
      <c r="D90" s="8">
        <v>0</v>
      </c>
      <c r="E90" s="8">
        <v>2</v>
      </c>
      <c r="F90" s="8">
        <v>1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1</v>
      </c>
      <c r="M90" s="19">
        <f t="shared" si="1"/>
        <v>4</v>
      </c>
    </row>
    <row r="91" spans="1:13">
      <c r="A91" s="15" t="s">
        <v>170</v>
      </c>
      <c r="B91" s="16" t="s">
        <v>133</v>
      </c>
      <c r="C91" s="17" t="s">
        <v>171</v>
      </c>
      <c r="D91" s="8">
        <v>20</v>
      </c>
      <c r="E91" s="8">
        <v>18</v>
      </c>
      <c r="F91" s="8">
        <v>16</v>
      </c>
      <c r="G91" s="8">
        <v>5</v>
      </c>
      <c r="H91" s="8">
        <v>4</v>
      </c>
      <c r="I91" s="8">
        <v>1</v>
      </c>
      <c r="J91" s="8">
        <v>0</v>
      </c>
      <c r="K91" s="8">
        <v>10</v>
      </c>
      <c r="L91" s="8">
        <v>10</v>
      </c>
      <c r="M91" s="19">
        <f t="shared" si="1"/>
        <v>84</v>
      </c>
    </row>
    <row r="92" spans="1:13">
      <c r="A92" s="15" t="s">
        <v>172</v>
      </c>
      <c r="B92" s="16" t="s">
        <v>173</v>
      </c>
      <c r="C92" s="17" t="s">
        <v>174</v>
      </c>
      <c r="D92" s="8">
        <v>5</v>
      </c>
      <c r="E92" s="8">
        <v>8</v>
      </c>
      <c r="F92" s="8">
        <v>3</v>
      </c>
      <c r="G92" s="8">
        <v>3</v>
      </c>
      <c r="H92" s="8">
        <v>2</v>
      </c>
      <c r="I92" s="8">
        <v>0</v>
      </c>
      <c r="J92" s="8">
        <v>1</v>
      </c>
      <c r="K92" s="8">
        <v>3</v>
      </c>
      <c r="L92" s="8">
        <v>3</v>
      </c>
      <c r="M92" s="19">
        <f t="shared" si="1"/>
        <v>28</v>
      </c>
    </row>
    <row r="93" spans="1:13">
      <c r="A93" s="15" t="s">
        <v>175</v>
      </c>
      <c r="B93" s="16" t="s">
        <v>173</v>
      </c>
      <c r="C93" s="17" t="s">
        <v>176</v>
      </c>
      <c r="D93" s="8">
        <v>1</v>
      </c>
      <c r="E93" s="8">
        <v>1</v>
      </c>
      <c r="F93" s="8">
        <v>1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1</v>
      </c>
      <c r="M93" s="19">
        <f t="shared" si="1"/>
        <v>4</v>
      </c>
    </row>
    <row r="94" spans="1:13">
      <c r="A94" s="15" t="s">
        <v>177</v>
      </c>
      <c r="B94" s="16" t="s">
        <v>173</v>
      </c>
      <c r="C94" s="17" t="s">
        <v>178</v>
      </c>
      <c r="D94" s="8">
        <v>1</v>
      </c>
      <c r="E94" s="8">
        <v>4</v>
      </c>
      <c r="F94" s="8">
        <v>2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1</v>
      </c>
      <c r="M94" s="19">
        <f t="shared" si="1"/>
        <v>8</v>
      </c>
    </row>
    <row r="95" spans="1:13">
      <c r="A95" s="15" t="s">
        <v>179</v>
      </c>
      <c r="B95" s="16" t="s">
        <v>173</v>
      </c>
      <c r="C95" s="17" t="s">
        <v>180</v>
      </c>
      <c r="D95" s="8">
        <v>0</v>
      </c>
      <c r="E95" s="8">
        <v>2</v>
      </c>
      <c r="F95" s="8">
        <v>1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2</v>
      </c>
      <c r="M95" s="19">
        <f t="shared" si="1"/>
        <v>5</v>
      </c>
    </row>
    <row r="96" spans="1:13">
      <c r="A96" s="15" t="s">
        <v>181</v>
      </c>
      <c r="B96" s="16" t="s">
        <v>173</v>
      </c>
      <c r="C96" s="17" t="s">
        <v>182</v>
      </c>
      <c r="D96" s="8">
        <v>0</v>
      </c>
      <c r="E96" s="8">
        <v>1</v>
      </c>
      <c r="F96" s="8">
        <v>1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1</v>
      </c>
      <c r="M96" s="19">
        <f t="shared" si="1"/>
        <v>3</v>
      </c>
    </row>
    <row r="97" spans="1:13">
      <c r="A97" s="15" t="s">
        <v>183</v>
      </c>
      <c r="B97" s="16" t="s">
        <v>173</v>
      </c>
      <c r="C97" s="17" t="s">
        <v>184</v>
      </c>
      <c r="D97" s="8">
        <v>4</v>
      </c>
      <c r="E97" s="8">
        <v>6</v>
      </c>
      <c r="F97" s="8">
        <v>2</v>
      </c>
      <c r="G97" s="8">
        <v>1</v>
      </c>
      <c r="H97" s="8">
        <v>0</v>
      </c>
      <c r="I97" s="8">
        <v>0</v>
      </c>
      <c r="J97" s="8">
        <v>0</v>
      </c>
      <c r="K97" s="8">
        <v>0</v>
      </c>
      <c r="L97" s="8">
        <v>8</v>
      </c>
      <c r="M97" s="19">
        <f t="shared" si="1"/>
        <v>21</v>
      </c>
    </row>
    <row r="98" spans="1:13">
      <c r="A98" s="15" t="s">
        <v>185</v>
      </c>
      <c r="B98" s="16" t="s">
        <v>173</v>
      </c>
      <c r="C98" s="17" t="s">
        <v>186</v>
      </c>
      <c r="D98" s="8">
        <v>1</v>
      </c>
      <c r="E98" s="8">
        <v>1</v>
      </c>
      <c r="F98" s="8">
        <v>2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4</v>
      </c>
      <c r="M98" s="19">
        <f t="shared" si="1"/>
        <v>8</v>
      </c>
    </row>
    <row r="99" spans="1:13">
      <c r="A99" s="15" t="s">
        <v>187</v>
      </c>
      <c r="B99" s="16" t="s">
        <v>173</v>
      </c>
      <c r="C99" s="17" t="s">
        <v>188</v>
      </c>
      <c r="D99" s="8">
        <v>3</v>
      </c>
      <c r="E99" s="8">
        <v>5</v>
      </c>
      <c r="F99" s="8">
        <v>4</v>
      </c>
      <c r="G99" s="8">
        <v>2</v>
      </c>
      <c r="H99" s="8">
        <v>0</v>
      </c>
      <c r="I99" s="8">
        <v>0</v>
      </c>
      <c r="J99" s="8">
        <v>0</v>
      </c>
      <c r="K99" s="8">
        <v>1</v>
      </c>
      <c r="L99" s="8">
        <v>4</v>
      </c>
      <c r="M99" s="19">
        <f t="shared" si="1"/>
        <v>19</v>
      </c>
    </row>
    <row r="100" spans="1:13">
      <c r="A100" s="15" t="s">
        <v>189</v>
      </c>
      <c r="B100" s="16" t="s">
        <v>190</v>
      </c>
      <c r="C100" s="17" t="s">
        <v>191</v>
      </c>
      <c r="D100" s="8">
        <v>13</v>
      </c>
      <c r="E100" s="8">
        <v>12</v>
      </c>
      <c r="F100" s="8">
        <v>8</v>
      </c>
      <c r="G100" s="8">
        <v>4</v>
      </c>
      <c r="H100" s="8">
        <v>2</v>
      </c>
      <c r="I100" s="8">
        <v>2</v>
      </c>
      <c r="J100" s="8">
        <v>0</v>
      </c>
      <c r="K100" s="8">
        <v>4</v>
      </c>
      <c r="L100" s="8">
        <v>48</v>
      </c>
      <c r="M100" s="19">
        <f t="shared" si="1"/>
        <v>93</v>
      </c>
    </row>
    <row r="101" spans="1:13">
      <c r="A101" s="15" t="s">
        <v>192</v>
      </c>
      <c r="B101" s="16" t="s">
        <v>190</v>
      </c>
      <c r="C101" s="17" t="s">
        <v>193</v>
      </c>
      <c r="D101" s="8">
        <v>8</v>
      </c>
      <c r="E101" s="8">
        <v>9</v>
      </c>
      <c r="F101" s="8">
        <v>5</v>
      </c>
      <c r="G101" s="8">
        <v>2</v>
      </c>
      <c r="H101" s="8">
        <v>2</v>
      </c>
      <c r="I101" s="8">
        <v>1</v>
      </c>
      <c r="J101" s="8">
        <v>0</v>
      </c>
      <c r="K101" s="8">
        <v>1</v>
      </c>
      <c r="L101" s="8">
        <v>13</v>
      </c>
      <c r="M101" s="19">
        <f t="shared" si="1"/>
        <v>41</v>
      </c>
    </row>
    <row r="102" spans="1:13">
      <c r="A102" s="15" t="s">
        <v>194</v>
      </c>
      <c r="B102" s="16" t="s">
        <v>190</v>
      </c>
      <c r="C102" s="17" t="s">
        <v>195</v>
      </c>
      <c r="D102" s="8">
        <v>6</v>
      </c>
      <c r="E102" s="8">
        <v>2</v>
      </c>
      <c r="F102" s="8">
        <v>4</v>
      </c>
      <c r="G102" s="8">
        <v>1</v>
      </c>
      <c r="H102" s="8">
        <v>0</v>
      </c>
      <c r="I102" s="8">
        <v>0</v>
      </c>
      <c r="J102" s="8">
        <v>0</v>
      </c>
      <c r="K102" s="8">
        <v>3</v>
      </c>
      <c r="L102" s="8">
        <v>9</v>
      </c>
      <c r="M102" s="19">
        <f t="shared" si="1"/>
        <v>25</v>
      </c>
    </row>
    <row r="103" spans="1:13">
      <c r="A103" s="15" t="s">
        <v>196</v>
      </c>
      <c r="B103" s="16" t="s">
        <v>190</v>
      </c>
      <c r="C103" s="17" t="s">
        <v>190</v>
      </c>
      <c r="D103" s="8">
        <v>4</v>
      </c>
      <c r="E103" s="8">
        <v>3</v>
      </c>
      <c r="F103" s="8">
        <v>3</v>
      </c>
      <c r="G103" s="8">
        <v>1</v>
      </c>
      <c r="H103" s="8">
        <v>0</v>
      </c>
      <c r="I103" s="8">
        <v>0</v>
      </c>
      <c r="J103" s="8">
        <v>0</v>
      </c>
      <c r="K103" s="8">
        <v>0</v>
      </c>
      <c r="L103" s="8">
        <v>4</v>
      </c>
      <c r="M103" s="19">
        <f t="shared" si="1"/>
        <v>15</v>
      </c>
    </row>
    <row r="104" spans="1:13">
      <c r="A104" s="15" t="s">
        <v>197</v>
      </c>
      <c r="B104" s="16" t="s">
        <v>190</v>
      </c>
      <c r="C104" s="17" t="s">
        <v>198</v>
      </c>
      <c r="D104" s="8">
        <v>2</v>
      </c>
      <c r="E104" s="8">
        <v>1</v>
      </c>
      <c r="F104" s="8">
        <v>1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2</v>
      </c>
      <c r="M104" s="19">
        <f t="shared" si="1"/>
        <v>6</v>
      </c>
    </row>
    <row r="105" spans="1:13">
      <c r="A105" s="15" t="s">
        <v>199</v>
      </c>
      <c r="B105" s="16" t="s">
        <v>190</v>
      </c>
      <c r="C105" s="17" t="s">
        <v>200</v>
      </c>
      <c r="D105" s="8">
        <v>6</v>
      </c>
      <c r="E105" s="8">
        <v>7</v>
      </c>
      <c r="F105" s="8">
        <v>3</v>
      </c>
      <c r="G105" s="8">
        <v>1</v>
      </c>
      <c r="H105" s="8">
        <v>1</v>
      </c>
      <c r="I105" s="8">
        <v>1</v>
      </c>
      <c r="J105" s="8">
        <v>0</v>
      </c>
      <c r="K105" s="8">
        <v>1</v>
      </c>
      <c r="L105" s="8">
        <v>11</v>
      </c>
      <c r="M105" s="19">
        <f t="shared" si="1"/>
        <v>31</v>
      </c>
    </row>
    <row r="106" spans="1:13">
      <c r="A106" s="15" t="s">
        <v>201</v>
      </c>
      <c r="B106" s="16" t="s">
        <v>202</v>
      </c>
      <c r="C106" s="17" t="s">
        <v>203</v>
      </c>
      <c r="D106" s="8">
        <v>6</v>
      </c>
      <c r="E106" s="8">
        <v>9</v>
      </c>
      <c r="F106" s="8">
        <v>3</v>
      </c>
      <c r="G106" s="8">
        <v>2</v>
      </c>
      <c r="H106" s="8">
        <v>1</v>
      </c>
      <c r="I106" s="8">
        <v>1</v>
      </c>
      <c r="J106" s="8">
        <v>0</v>
      </c>
      <c r="K106" s="8">
        <v>5</v>
      </c>
      <c r="L106" s="8">
        <v>2</v>
      </c>
      <c r="M106" s="19">
        <f t="shared" si="1"/>
        <v>29</v>
      </c>
    </row>
    <row r="107" spans="1:13">
      <c r="A107" s="15" t="s">
        <v>204</v>
      </c>
      <c r="B107" s="16" t="s">
        <v>202</v>
      </c>
      <c r="C107" s="17" t="s">
        <v>205</v>
      </c>
      <c r="D107" s="8">
        <v>3</v>
      </c>
      <c r="E107" s="8">
        <v>3</v>
      </c>
      <c r="F107" s="8">
        <v>2</v>
      </c>
      <c r="G107" s="8">
        <v>1</v>
      </c>
      <c r="H107" s="8">
        <v>1</v>
      </c>
      <c r="I107" s="8">
        <v>1</v>
      </c>
      <c r="J107" s="8">
        <v>0</v>
      </c>
      <c r="K107" s="8">
        <v>1</v>
      </c>
      <c r="L107" s="8">
        <v>1</v>
      </c>
      <c r="M107" s="19">
        <f t="shared" si="1"/>
        <v>13</v>
      </c>
    </row>
    <row r="108" spans="1:13">
      <c r="A108" s="15" t="s">
        <v>206</v>
      </c>
      <c r="B108" s="16" t="s">
        <v>202</v>
      </c>
      <c r="C108" s="17" t="s">
        <v>207</v>
      </c>
      <c r="D108" s="8">
        <v>1</v>
      </c>
      <c r="E108" s="8">
        <v>0</v>
      </c>
      <c r="F108" s="8">
        <v>1</v>
      </c>
      <c r="G108" s="8">
        <v>2</v>
      </c>
      <c r="H108" s="8">
        <v>0</v>
      </c>
      <c r="I108" s="8">
        <v>0</v>
      </c>
      <c r="J108" s="8">
        <v>0</v>
      </c>
      <c r="K108" s="8">
        <v>0</v>
      </c>
      <c r="L108" s="8">
        <v>2</v>
      </c>
      <c r="M108" s="19">
        <f t="shared" si="1"/>
        <v>6</v>
      </c>
    </row>
    <row r="109" spans="1:13">
      <c r="A109" s="15" t="s">
        <v>208</v>
      </c>
      <c r="B109" s="16" t="s">
        <v>202</v>
      </c>
      <c r="C109" s="17" t="s">
        <v>209</v>
      </c>
      <c r="D109" s="8">
        <v>2</v>
      </c>
      <c r="E109" s="8">
        <v>5</v>
      </c>
      <c r="F109" s="8">
        <v>3</v>
      </c>
      <c r="G109" s="8">
        <v>1</v>
      </c>
      <c r="H109" s="8">
        <v>0</v>
      </c>
      <c r="I109" s="8">
        <v>0</v>
      </c>
      <c r="J109" s="8">
        <v>0</v>
      </c>
      <c r="K109" s="8">
        <v>0</v>
      </c>
      <c r="L109" s="8">
        <v>3</v>
      </c>
      <c r="M109" s="19">
        <f t="shared" si="1"/>
        <v>14</v>
      </c>
    </row>
    <row r="110" spans="1:13">
      <c r="A110" s="15" t="s">
        <v>210</v>
      </c>
      <c r="B110" s="16" t="s">
        <v>202</v>
      </c>
      <c r="C110" s="17" t="s">
        <v>211</v>
      </c>
      <c r="D110" s="8">
        <v>3</v>
      </c>
      <c r="E110" s="8">
        <v>4</v>
      </c>
      <c r="F110" s="8">
        <v>4</v>
      </c>
      <c r="G110" s="8">
        <v>1</v>
      </c>
      <c r="H110" s="8">
        <v>1</v>
      </c>
      <c r="I110" s="8">
        <v>0</v>
      </c>
      <c r="J110" s="8">
        <v>0</v>
      </c>
      <c r="K110" s="8">
        <v>0</v>
      </c>
      <c r="L110" s="8">
        <v>4</v>
      </c>
      <c r="M110" s="19">
        <f t="shared" si="1"/>
        <v>17</v>
      </c>
    </row>
    <row r="111" spans="1:13">
      <c r="A111" s="15" t="s">
        <v>212</v>
      </c>
      <c r="B111" s="16" t="s">
        <v>202</v>
      </c>
      <c r="C111" s="17" t="s">
        <v>213</v>
      </c>
      <c r="D111" s="8">
        <v>2</v>
      </c>
      <c r="E111" s="8">
        <v>3</v>
      </c>
      <c r="F111" s="8">
        <v>2</v>
      </c>
      <c r="G111" s="8">
        <v>1</v>
      </c>
      <c r="H111" s="8">
        <v>1</v>
      </c>
      <c r="I111" s="8">
        <v>0</v>
      </c>
      <c r="J111" s="8">
        <v>0</v>
      </c>
      <c r="K111" s="8">
        <v>0</v>
      </c>
      <c r="L111" s="8">
        <v>3</v>
      </c>
      <c r="M111" s="19">
        <f t="shared" si="1"/>
        <v>12</v>
      </c>
    </row>
    <row r="112" spans="1:13">
      <c r="A112" s="15" t="s">
        <v>214</v>
      </c>
      <c r="B112" s="16" t="s">
        <v>202</v>
      </c>
      <c r="C112" s="17" t="s">
        <v>215</v>
      </c>
      <c r="D112" s="8">
        <v>0</v>
      </c>
      <c r="E112" s="8">
        <v>1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4</v>
      </c>
      <c r="M112" s="19">
        <f t="shared" si="1"/>
        <v>5</v>
      </c>
    </row>
    <row r="113" spans="1:13">
      <c r="A113" s="15" t="s">
        <v>216</v>
      </c>
      <c r="B113" s="16" t="s">
        <v>202</v>
      </c>
      <c r="C113" s="17" t="s">
        <v>217</v>
      </c>
      <c r="D113" s="8">
        <v>2</v>
      </c>
      <c r="E113" s="8">
        <v>1</v>
      </c>
      <c r="F113" s="8">
        <v>2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1</v>
      </c>
      <c r="M113" s="19">
        <f t="shared" si="1"/>
        <v>6</v>
      </c>
    </row>
    <row r="114" spans="1:13">
      <c r="A114" s="15" t="s">
        <v>218</v>
      </c>
      <c r="B114" s="16" t="s">
        <v>202</v>
      </c>
      <c r="C114" s="17" t="s">
        <v>219</v>
      </c>
      <c r="D114" s="8">
        <v>1</v>
      </c>
      <c r="E114" s="8">
        <v>0</v>
      </c>
      <c r="F114" s="8">
        <v>1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1</v>
      </c>
      <c r="M114" s="19">
        <f t="shared" si="1"/>
        <v>3</v>
      </c>
    </row>
    <row r="115" spans="1:13">
      <c r="A115" s="15" t="s">
        <v>220</v>
      </c>
      <c r="B115" s="16" t="s">
        <v>202</v>
      </c>
      <c r="C115" s="17" t="s">
        <v>221</v>
      </c>
      <c r="D115" s="8">
        <v>2</v>
      </c>
      <c r="E115" s="8">
        <v>1</v>
      </c>
      <c r="F115" s="8">
        <v>1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19">
        <f t="shared" si="1"/>
        <v>4</v>
      </c>
    </row>
    <row r="116" spans="1:13">
      <c r="A116" s="15" t="s">
        <v>222</v>
      </c>
      <c r="B116" s="16" t="s">
        <v>202</v>
      </c>
      <c r="C116" s="17" t="s">
        <v>223</v>
      </c>
      <c r="D116" s="8">
        <v>4</v>
      </c>
      <c r="E116" s="8">
        <v>2</v>
      </c>
      <c r="F116" s="8">
        <v>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1</v>
      </c>
      <c r="M116" s="19">
        <f t="shared" si="1"/>
        <v>8</v>
      </c>
    </row>
    <row r="117" spans="1:13">
      <c r="A117" s="2"/>
      <c r="B117" s="2"/>
      <c r="C117" s="2"/>
      <c r="D117" s="19">
        <f>SUM(D8:D116)</f>
        <v>948</v>
      </c>
      <c r="E117" s="19">
        <f t="shared" ref="E117:L117" si="2">SUM(E8:E116)</f>
        <v>1116</v>
      </c>
      <c r="F117" s="19">
        <f t="shared" si="2"/>
        <v>486</v>
      </c>
      <c r="G117" s="19">
        <f t="shared" si="2"/>
        <v>217</v>
      </c>
      <c r="H117" s="19">
        <f t="shared" si="2"/>
        <v>72</v>
      </c>
      <c r="I117" s="19">
        <f t="shared" si="2"/>
        <v>61</v>
      </c>
      <c r="J117" s="19">
        <f t="shared" si="2"/>
        <v>20</v>
      </c>
      <c r="K117" s="19">
        <f t="shared" si="2"/>
        <v>296</v>
      </c>
      <c r="L117" s="19">
        <f t="shared" si="2"/>
        <v>723</v>
      </c>
      <c r="M117" s="19">
        <f>SUM(D117:L117)</f>
        <v>3939</v>
      </c>
    </row>
    <row r="119" spans="1:13">
      <c r="C119" s="1" t="s">
        <v>234</v>
      </c>
      <c r="D119" s="2"/>
    </row>
    <row r="120" spans="1:13">
      <c r="C120" s="3" t="s">
        <v>228</v>
      </c>
      <c r="D120" s="6">
        <v>1931</v>
      </c>
    </row>
    <row r="121" spans="1:13">
      <c r="C121" s="4" t="s">
        <v>229</v>
      </c>
      <c r="D121" s="7">
        <v>209</v>
      </c>
    </row>
    <row r="122" spans="1:13">
      <c r="C122" s="4" t="s">
        <v>230</v>
      </c>
      <c r="D122" s="7">
        <v>624</v>
      </c>
    </row>
    <row r="123" spans="1:13">
      <c r="C123" s="4" t="s">
        <v>231</v>
      </c>
      <c r="D123" s="7">
        <v>399</v>
      </c>
    </row>
    <row r="124" spans="1:13">
      <c r="C124" s="4" t="s">
        <v>232</v>
      </c>
      <c r="D124" s="7">
        <v>489</v>
      </c>
    </row>
    <row r="125" spans="1:13">
      <c r="C125" s="4" t="s">
        <v>233</v>
      </c>
      <c r="D125" s="7">
        <v>287</v>
      </c>
    </row>
    <row r="126" spans="1:13">
      <c r="C126" s="5" t="s">
        <v>227</v>
      </c>
      <c r="D126" s="8">
        <f>SUM(D120:D125)</f>
        <v>3939</v>
      </c>
    </row>
  </sheetData>
  <mergeCells count="1">
    <mergeCell ref="A7:C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Cárdenas</dc:creator>
  <cp:lastModifiedBy>Fernando Vargas Berrios</cp:lastModifiedBy>
  <cp:lastPrinted>2012-06-21T13:46:13Z</cp:lastPrinted>
  <dcterms:created xsi:type="dcterms:W3CDTF">2012-06-21T13:35:26Z</dcterms:created>
  <dcterms:modified xsi:type="dcterms:W3CDTF">2012-07-24T17:54:56Z</dcterms:modified>
</cp:coreProperties>
</file>