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270" windowWidth="20955" windowHeight="9465"/>
  </bookViews>
  <sheets>
    <sheet name="Gerencia Regional" sheetId="1" r:id="rId1"/>
    <sheet name="Prov. Arequipa" sheetId="2" r:id="rId2"/>
    <sheet name="Prov. Camana" sheetId="3" r:id="rId3"/>
    <sheet name="Prov. Caraveli" sheetId="4" r:id="rId4"/>
    <sheet name="Prov. Castilla" sheetId="5" r:id="rId5"/>
    <sheet name="Prov, Caylloma" sheetId="6" r:id="rId6"/>
    <sheet name="Prov. Condesuyos" sheetId="7" r:id="rId7"/>
    <sheet name="Prov. Islay" sheetId="8" r:id="rId8"/>
    <sheet name="Prov. La Union" sheetId="9" r:id="rId9"/>
  </sheets>
  <calcPr calcId="125725"/>
</workbook>
</file>

<file path=xl/calcChain.xml><?xml version="1.0" encoding="utf-8"?>
<calcChain xmlns="http://schemas.openxmlformats.org/spreadsheetml/2006/main">
  <c r="D36" i="9"/>
  <c r="D35"/>
  <c r="D34"/>
  <c r="D33"/>
  <c r="D32"/>
  <c r="D31"/>
  <c r="D30"/>
  <c r="D29"/>
  <c r="D28"/>
  <c r="D27"/>
  <c r="D26"/>
  <c r="D25"/>
  <c r="D24"/>
  <c r="D23"/>
  <c r="D22"/>
  <c r="D21"/>
  <c r="D20"/>
  <c r="D19"/>
  <c r="D18"/>
  <c r="D17"/>
  <c r="D16"/>
  <c r="D15"/>
  <c r="D14"/>
  <c r="D13"/>
  <c r="D12"/>
  <c r="D11"/>
  <c r="D10"/>
  <c r="D9"/>
  <c r="D8"/>
  <c r="D7"/>
  <c r="D6"/>
  <c r="D36" i="8"/>
  <c r="D35"/>
  <c r="D34"/>
  <c r="D33"/>
  <c r="D32"/>
  <c r="D31"/>
  <c r="D30"/>
  <c r="D29"/>
  <c r="D28"/>
  <c r="D27"/>
  <c r="D26"/>
  <c r="D25"/>
  <c r="D24"/>
  <c r="D23"/>
  <c r="D22"/>
  <c r="D21"/>
  <c r="D20"/>
  <c r="D19"/>
  <c r="D18"/>
  <c r="D17"/>
  <c r="D16"/>
  <c r="D15"/>
  <c r="D14"/>
  <c r="D13"/>
  <c r="D12"/>
  <c r="D11"/>
  <c r="D10"/>
  <c r="D9"/>
  <c r="D8"/>
  <c r="D7"/>
  <c r="D6"/>
  <c r="D37" i="7"/>
  <c r="D36"/>
  <c r="D35"/>
  <c r="D34"/>
  <c r="D33"/>
  <c r="D32"/>
  <c r="D31"/>
  <c r="D30"/>
  <c r="D29"/>
  <c r="D28"/>
  <c r="D27"/>
  <c r="D26"/>
  <c r="D25"/>
  <c r="D24"/>
  <c r="D23"/>
  <c r="D22"/>
  <c r="D21"/>
  <c r="D20"/>
  <c r="D19"/>
  <c r="D18"/>
  <c r="D17"/>
  <c r="D16"/>
  <c r="D15"/>
  <c r="D14"/>
  <c r="D13"/>
  <c r="D12"/>
  <c r="D11"/>
  <c r="D10"/>
  <c r="D9"/>
  <c r="D8"/>
  <c r="D7"/>
  <c r="D6"/>
  <c r="D36" i="6"/>
  <c r="D35"/>
  <c r="D34"/>
  <c r="D33"/>
  <c r="D32"/>
  <c r="D31"/>
  <c r="D30"/>
  <c r="D29"/>
  <c r="D28"/>
  <c r="D27"/>
  <c r="D26"/>
  <c r="D25"/>
  <c r="D24"/>
  <c r="D23"/>
  <c r="D22"/>
  <c r="D21"/>
  <c r="D20"/>
  <c r="D19"/>
  <c r="D18"/>
  <c r="D17"/>
  <c r="D16"/>
  <c r="D15"/>
  <c r="D14"/>
  <c r="D13"/>
  <c r="D12"/>
  <c r="D11"/>
  <c r="D10"/>
  <c r="D9"/>
  <c r="D8"/>
  <c r="D7"/>
  <c r="D6"/>
  <c r="D37" i="5"/>
  <c r="D36"/>
  <c r="D35"/>
  <c r="D34"/>
  <c r="D33"/>
  <c r="D32"/>
  <c r="D31"/>
  <c r="D30"/>
  <c r="D29"/>
  <c r="D28"/>
  <c r="D27"/>
  <c r="D26"/>
  <c r="D25"/>
  <c r="D24"/>
  <c r="D23"/>
  <c r="D22"/>
  <c r="D21"/>
  <c r="D20"/>
  <c r="D19"/>
  <c r="D18"/>
  <c r="D17"/>
  <c r="D16"/>
  <c r="D15"/>
  <c r="D14"/>
  <c r="D13"/>
  <c r="D12"/>
  <c r="D11"/>
  <c r="D10"/>
  <c r="D9"/>
  <c r="D8"/>
  <c r="D7"/>
  <c r="D6"/>
  <c r="D36" i="4"/>
  <c r="D35"/>
  <c r="D34"/>
  <c r="D33"/>
  <c r="D32"/>
  <c r="D31"/>
  <c r="D30"/>
  <c r="D29"/>
  <c r="D28"/>
  <c r="D27"/>
  <c r="D26"/>
  <c r="D25"/>
  <c r="D24"/>
  <c r="D23"/>
  <c r="D22"/>
  <c r="D21"/>
  <c r="D20"/>
  <c r="D19"/>
  <c r="D18"/>
  <c r="D17"/>
  <c r="D16"/>
  <c r="D15"/>
  <c r="D14"/>
  <c r="D13"/>
  <c r="D12"/>
  <c r="D11"/>
  <c r="D10"/>
  <c r="D9"/>
  <c r="D8"/>
  <c r="D7"/>
  <c r="D6"/>
  <c r="D36" i="3"/>
  <c r="D35"/>
  <c r="D34"/>
  <c r="D33"/>
  <c r="D32"/>
  <c r="D31"/>
  <c r="D30"/>
  <c r="D29"/>
  <c r="D28"/>
  <c r="D27"/>
  <c r="D26"/>
  <c r="D25"/>
  <c r="D24"/>
  <c r="D23"/>
  <c r="D22"/>
  <c r="D21"/>
  <c r="D20"/>
  <c r="D19"/>
  <c r="D18"/>
  <c r="D17"/>
  <c r="D16"/>
  <c r="D15"/>
  <c r="D14"/>
  <c r="D13"/>
  <c r="D12"/>
  <c r="D11"/>
  <c r="D10"/>
  <c r="D9"/>
  <c r="D8"/>
  <c r="D7"/>
  <c r="D6"/>
  <c r="D36" i="2"/>
  <c r="D5"/>
  <c r="D35"/>
  <c r="D34"/>
  <c r="D33"/>
  <c r="D32"/>
  <c r="D31"/>
  <c r="D30"/>
  <c r="D29"/>
  <c r="D28"/>
  <c r="D27"/>
  <c r="D26"/>
  <c r="D25"/>
  <c r="D24"/>
  <c r="D23"/>
  <c r="D22"/>
  <c r="D21"/>
  <c r="D20"/>
  <c r="D19"/>
  <c r="D18"/>
  <c r="D17"/>
  <c r="D16"/>
  <c r="D15"/>
  <c r="D14"/>
  <c r="D13"/>
  <c r="D12"/>
  <c r="D11"/>
  <c r="D10"/>
  <c r="D9"/>
  <c r="D8"/>
  <c r="D7"/>
  <c r="D6"/>
  <c r="D37" i="1"/>
  <c r="D36"/>
  <c r="D35"/>
  <c r="D34"/>
  <c r="D33"/>
  <c r="D32"/>
  <c r="D31"/>
  <c r="D30"/>
  <c r="D29"/>
  <c r="D28"/>
  <c r="D27"/>
  <c r="D26"/>
  <c r="D25"/>
  <c r="D24"/>
  <c r="D23"/>
  <c r="D22"/>
  <c r="D21"/>
  <c r="D20"/>
  <c r="D19"/>
  <c r="D18"/>
  <c r="D17"/>
  <c r="D16"/>
  <c r="D15"/>
  <c r="D14"/>
  <c r="D13"/>
  <c r="D12"/>
  <c r="D11"/>
  <c r="D10"/>
  <c r="D9"/>
  <c r="D8"/>
  <c r="D7"/>
  <c r="D6"/>
</calcChain>
</file>

<file path=xl/sharedStrings.xml><?xml version="1.0" encoding="utf-8"?>
<sst xmlns="http://schemas.openxmlformats.org/spreadsheetml/2006/main" count="597" uniqueCount="119">
  <si>
    <t>Código</t>
  </si>
  <si>
    <t>MORBILIDAD</t>
  </si>
  <si>
    <t>TOTAL</t>
  </si>
  <si>
    <t>TOTAL GENERAL ...</t>
  </si>
  <si>
    <t>J02</t>
  </si>
  <si>
    <t>FARINGITIS AGUDA</t>
  </si>
  <si>
    <t>K02</t>
  </si>
  <si>
    <t>CARIES DENTAL</t>
  </si>
  <si>
    <t>J06</t>
  </si>
  <si>
    <t>INFECCIONES AGUDAS DE LAS VIAS RESPIRATORIAS SUPERIORES, DE SITIOS MUL</t>
  </si>
  <si>
    <t>J00</t>
  </si>
  <si>
    <t>RINOFARINGITIS AGUDA [RESFRIADO COMUN]</t>
  </si>
  <si>
    <t>A09</t>
  </si>
  <si>
    <t>OTRAS GASTROENTERITIS Y COLITIS DE ORIGEN INFECCIOSO Y NO ESPECIFICADO</t>
  </si>
  <si>
    <t>K29</t>
  </si>
  <si>
    <t>GASTRITIS Y DUODENITIS</t>
  </si>
  <si>
    <t>E66</t>
  </si>
  <si>
    <t>OBESIDAD</t>
  </si>
  <si>
    <t>N39</t>
  </si>
  <si>
    <t>OTROS TRASTORNOS DEL SISTEMA URINARIO</t>
  </si>
  <si>
    <t>K04</t>
  </si>
  <si>
    <t>ENFERMEDADES DE LA PULPA Y DE LOS TEJIDOS PERIAPICALES</t>
  </si>
  <si>
    <t>J04</t>
  </si>
  <si>
    <t>LARINGITIS Y TRAQUEITIS AGUDAS</t>
  </si>
  <si>
    <t>K05</t>
  </si>
  <si>
    <t>GINGIVITIS Y ENFERMEDADES PERIODONTALES</t>
  </si>
  <si>
    <t>J20</t>
  </si>
  <si>
    <t>BRONQUITIS AGUDA</t>
  </si>
  <si>
    <t>J03</t>
  </si>
  <si>
    <t>AMIGDALITIS AGUDA</t>
  </si>
  <si>
    <t>H10</t>
  </si>
  <si>
    <t>CONJUNTIVITIS</t>
  </si>
  <si>
    <t>R10</t>
  </si>
  <si>
    <t>DOLOR ABDOMINAL Y PELVICO</t>
  </si>
  <si>
    <t>K03</t>
  </si>
  <si>
    <t>OTRAS ENFERMEDADES DE LOS TEJIDOS DUROS DE LOS DIENTES</t>
  </si>
  <si>
    <t>E45</t>
  </si>
  <si>
    <t>RETARDO DEL DESARROLLO DEBIDO A DESNUTRICION PROTEICOCALORICA</t>
  </si>
  <si>
    <t>L23</t>
  </si>
  <si>
    <t>DERMATITIS ALERGICA DE CONTACTO</t>
  </si>
  <si>
    <t>K08</t>
  </si>
  <si>
    <t>OTROS TRASTORNOS DE LOS DIENTES Y DE SUS ESTRUCTURAS DE SOSTEN</t>
  </si>
  <si>
    <t>S01</t>
  </si>
  <si>
    <t>HERIDA DE LA CABEZA</t>
  </si>
  <si>
    <t>A04</t>
  </si>
  <si>
    <t>OTRAS INFECCIONES INTESTINALES BACTERIANAS</t>
  </si>
  <si>
    <t>D50</t>
  </si>
  <si>
    <t>ANEMIAS POR DEFICIENCIA DE HIERRO</t>
  </si>
  <si>
    <t>R45</t>
  </si>
  <si>
    <t>SINTOMAS Y SIGNOS QUE INVOLUCRAN EL ESTADO EMOCIONAL</t>
  </si>
  <si>
    <t>R50</t>
  </si>
  <si>
    <t>FIEBRE DE ORIGEN DESCONOCIDO</t>
  </si>
  <si>
    <t>J45</t>
  </si>
  <si>
    <t>ASMA</t>
  </si>
  <si>
    <t>B82</t>
  </si>
  <si>
    <t>PARASITOSIS INTESTINALES, SIN OTRA ESPECIFICACION</t>
  </si>
  <si>
    <t>K59</t>
  </si>
  <si>
    <t>OTROS TRASTORNOS FUNCIONALES DEL INTESTINO</t>
  </si>
  <si>
    <t>K30</t>
  </si>
  <si>
    <t>DISPEPSIA</t>
  </si>
  <si>
    <t>S61</t>
  </si>
  <si>
    <t>HERIDA DE LA MU?ECA Y DE LA MANO</t>
  </si>
  <si>
    <t>T74</t>
  </si>
  <si>
    <t>SINDROMES DEL MALTRATO</t>
  </si>
  <si>
    <t>A07</t>
  </si>
  <si>
    <t>OTRAS ENFERMEDADES INTESTINALES DEBIDAS A PROTOZOARIOS</t>
  </si>
  <si>
    <t>L30</t>
  </si>
  <si>
    <t>OTRAS DERMATITIS</t>
  </si>
  <si>
    <t>H54</t>
  </si>
  <si>
    <t>DISCAPACIDAD VISUAL, INCLUSIVE CEGUERA (BINOCULAR O MONOCULAR)</t>
  </si>
  <si>
    <t>J44</t>
  </si>
  <si>
    <t>OTRAS ENFERMEDADES PULMONARES OBSTRUCTIVAS CRONICAS</t>
  </si>
  <si>
    <t>S00</t>
  </si>
  <si>
    <t>TRAUMATISMO SUPERFICIAL DE LA CABEZA</t>
  </si>
  <si>
    <t>B36</t>
  </si>
  <si>
    <t>OTRAS MICOSIS SUPERFICIALES</t>
  </si>
  <si>
    <t>J30</t>
  </si>
  <si>
    <t>RINITIS ALERGICA Y VASOMOTORA</t>
  </si>
  <si>
    <t>E44</t>
  </si>
  <si>
    <t>DESNUTRICION PROTEICOCALORICA DE GRADO MODERADO Y LEVE</t>
  </si>
  <si>
    <t>K00</t>
  </si>
  <si>
    <t>TRASTORNOS DEL DESARROLLO Y DE LA ERUPCION DE LOS DIENTES</t>
  </si>
  <si>
    <t>L20</t>
  </si>
  <si>
    <t>DERMATITIS ATOPICA</t>
  </si>
  <si>
    <t>B80</t>
  </si>
  <si>
    <t>ENTEROBIASIS</t>
  </si>
  <si>
    <t>B01</t>
  </si>
  <si>
    <t>VARICELA</t>
  </si>
  <si>
    <t>E86</t>
  </si>
  <si>
    <t>DEPLECION DEL VOLUMEN</t>
  </si>
  <si>
    <t>F82</t>
  </si>
  <si>
    <t>TRASTORNO ESPECIFICO DEL DESARROLLO DE LA FUNCION MOTRIZ</t>
  </si>
  <si>
    <t>R52</t>
  </si>
  <si>
    <t>DOLOR, NO CLASIFICADO EN OTRA PARTE</t>
  </si>
  <si>
    <t>D53</t>
  </si>
  <si>
    <t>OTRAS ANEMIAS NUTRICIONALES</t>
  </si>
  <si>
    <t>A02</t>
  </si>
  <si>
    <t>OTRAS INFECCIONES DEBIDAS A SALMONELLA</t>
  </si>
  <si>
    <t>A05</t>
  </si>
  <si>
    <t>OTRAS INTOXICACIONES ALIMENTARIAS BACTERIANAS</t>
  </si>
  <si>
    <t>F80</t>
  </si>
  <si>
    <t>TRASTORNOS ESPECIFICOS DEL DESARROLLO DEL HABLA Y DEL LENGUAJE</t>
  </si>
  <si>
    <t>F91</t>
  </si>
  <si>
    <t>TRASTORNOS DE LA CONDUCTA</t>
  </si>
  <si>
    <t>E43</t>
  </si>
  <si>
    <t>DESNUTRICION PROTEICOCALORICA SEVERA, NO ESPECIFICADA</t>
  </si>
  <si>
    <t>%</t>
  </si>
  <si>
    <t>PRINCIPALES CAUSAS DE MORBILIDAD EN NIÑOS DE 0 A 11 AÑOS. GERENCIA REGIONAL 2013</t>
  </si>
  <si>
    <t>Las demas causas</t>
  </si>
  <si>
    <t>PRINCIPALES CAUSAS DE MORBILIDAD EN NIÑOS DE 0 A 11 AÑOS. PROVINCIA AREQUIPA. 2013</t>
  </si>
  <si>
    <t>PRINCIPALES CAUSAS DE MORBILIDAD EN NIÑOS DE 0 A 11 AÑOS. PROVINCIA CAMANA. 2013</t>
  </si>
  <si>
    <t>PRINCIPALES CAUSAS DE MORBILIDAD EN NIÑOS DE 0 A 11 AÑOS. PROVINCIA CARAVELI. 2013</t>
  </si>
  <si>
    <t>las demas causas</t>
  </si>
  <si>
    <t>PRINCIPALES CAUSAS DE MORBILIDAD EN NIÑOS DE 0 A 11 AÑOS. PROVINCIA CASTILLA. 2013</t>
  </si>
  <si>
    <t>PRINCIPALES CAUSAS DE MORBILIDAD EN NIÑOS DE 0 A 11 AÑOS. PROVINCIA CAYLLOMA. 2013</t>
  </si>
  <si>
    <t>PRINCIPALES CAUSAS DE MORBILIDAD EN NIÑOS DE 0 A 11 AÑOS. PROVINCIA CONDESUYOS. 2013</t>
  </si>
  <si>
    <t>PRINCIPALES CAUSAS DE MORBILIDAD EN NIÑOS DE 0 A 11 AÑOS. PROVINCIA ISLAY.  2013</t>
  </si>
  <si>
    <t>Ls demas causas</t>
  </si>
  <si>
    <t>PRINCIPALES CAUSAS DE MORBILIDAD EN NIÑOS DE 0 A 11 AÑOS. PROVINCIA LA UNION.  2013</t>
  </si>
</sst>
</file>

<file path=xl/styles.xml><?xml version="1.0" encoding="utf-8"?>
<styleSheet xmlns="http://schemas.openxmlformats.org/spreadsheetml/2006/main">
  <numFmts count="2">
    <numFmt numFmtId="164" formatCode="_ * #,##0_ ;_ * \-#,##0_ ;_ * \-??_ ;_ @_ "/>
    <numFmt numFmtId="165" formatCode="_ * #,##0.0_ ;_ * \-#,##0.0_ ;_ * \-??_ ;_ @_ "/>
  </numFmts>
  <fonts count="7">
    <font>
      <sz val="11"/>
      <color theme="1"/>
      <name val="Calibri"/>
      <family val="2"/>
      <scheme val="minor"/>
    </font>
    <font>
      <b/>
      <sz val="10"/>
      <color theme="1"/>
      <name val="Tahoma"/>
      <family val="2"/>
    </font>
    <font>
      <b/>
      <sz val="8"/>
      <color theme="1"/>
      <name val="Tahoma"/>
      <family val="2"/>
    </font>
    <font>
      <sz val="8"/>
      <color theme="1"/>
      <name val="Tahoma"/>
      <family val="2"/>
    </font>
    <font>
      <b/>
      <sz val="8"/>
      <color indexed="8"/>
      <name val="Tahoma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/>
    <xf numFmtId="164" fontId="3" fillId="0" borderId="0" xfId="0" applyNumberFormat="1" applyFont="1"/>
    <xf numFmtId="0" fontId="3" fillId="0" borderId="2" xfId="0" applyFont="1" applyBorder="1" applyAlignment="1">
      <alignment horizontal="center"/>
    </xf>
    <xf numFmtId="0" fontId="3" fillId="0" borderId="3" xfId="0" applyFont="1" applyBorder="1"/>
    <xf numFmtId="164" fontId="3" fillId="0" borderId="3" xfId="0" applyNumberFormat="1" applyFont="1" applyBorder="1"/>
    <xf numFmtId="0" fontId="4" fillId="0" borderId="4" xfId="0" applyFont="1" applyFill="1" applyBorder="1" applyAlignment="1">
      <alignment horizontal="center"/>
    </xf>
    <xf numFmtId="164" fontId="4" fillId="0" borderId="4" xfId="0" applyNumberFormat="1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3" xfId="0" applyFont="1" applyBorder="1"/>
    <xf numFmtId="164" fontId="2" fillId="0" borderId="3" xfId="0" applyNumberFormat="1" applyFont="1" applyBorder="1"/>
    <xf numFmtId="0" fontId="5" fillId="0" borderId="0" xfId="0" applyFont="1"/>
    <xf numFmtId="0" fontId="3" fillId="0" borderId="5" xfId="0" applyFont="1" applyBorder="1" applyAlignment="1">
      <alignment horizontal="center"/>
    </xf>
    <xf numFmtId="0" fontId="3" fillId="0" borderId="5" xfId="0" applyFont="1" applyBorder="1"/>
    <xf numFmtId="0" fontId="5" fillId="0" borderId="5" xfId="0" applyFont="1" applyBorder="1"/>
    <xf numFmtId="165" fontId="3" fillId="0" borderId="5" xfId="0" applyNumberFormat="1" applyFont="1" applyBorder="1"/>
    <xf numFmtId="165" fontId="3" fillId="0" borderId="1" xfId="0" applyNumberFormat="1" applyFont="1" applyBorder="1"/>
    <xf numFmtId="165" fontId="3" fillId="0" borderId="3" xfId="0" applyNumberFormat="1" applyFont="1" applyBorder="1"/>
    <xf numFmtId="164" fontId="0" fillId="0" borderId="0" xfId="0" applyNumberFormat="1"/>
    <xf numFmtId="164" fontId="5" fillId="0" borderId="0" xfId="0" applyNumberFormat="1" applyFont="1"/>
    <xf numFmtId="165" fontId="5" fillId="0" borderId="5" xfId="0" applyNumberFormat="1" applyFont="1" applyBorder="1"/>
    <xf numFmtId="0" fontId="5" fillId="0" borderId="6" xfId="0" applyFont="1" applyBorder="1"/>
    <xf numFmtId="165" fontId="5" fillId="0" borderId="7" xfId="0" applyNumberFormat="1" applyFont="1" applyBorder="1"/>
    <xf numFmtId="165" fontId="5" fillId="0" borderId="8" xfId="0" applyNumberFormat="1" applyFont="1" applyBorder="1"/>
    <xf numFmtId="165" fontId="5" fillId="0" borderId="9" xfId="0" applyNumberFormat="1" applyFont="1" applyBorder="1"/>
    <xf numFmtId="0" fontId="0" fillId="0" borderId="4" xfId="0" applyBorder="1" applyAlignment="1">
      <alignment horizontal="center"/>
    </xf>
    <xf numFmtId="0" fontId="2" fillId="0" borderId="0" xfId="0" applyFont="1" applyAlignment="1"/>
    <xf numFmtId="164" fontId="6" fillId="0" borderId="0" xfId="0" applyNumberFormat="1" applyFont="1"/>
    <xf numFmtId="0" fontId="0" fillId="0" borderId="5" xfId="0" applyBorder="1"/>
    <xf numFmtId="0" fontId="3" fillId="0" borderId="5" xfId="0" applyFont="1" applyFill="1" applyBorder="1"/>
    <xf numFmtId="164" fontId="5" fillId="0" borderId="5" xfId="0" applyNumberFormat="1" applyFont="1" applyBorder="1"/>
    <xf numFmtId="164" fontId="5" fillId="0" borderId="6" xfId="0" applyNumberFormat="1" applyFont="1" applyBorder="1"/>
    <xf numFmtId="165" fontId="6" fillId="0" borderId="7" xfId="0" applyNumberFormat="1" applyFont="1" applyBorder="1"/>
    <xf numFmtId="0" fontId="0" fillId="0" borderId="9" xfId="0" applyBorder="1"/>
    <xf numFmtId="165" fontId="2" fillId="0" borderId="1" xfId="0" applyNumberFormat="1" applyFont="1" applyFill="1" applyBorder="1"/>
    <xf numFmtId="165" fontId="3" fillId="0" borderId="3" xfId="0" applyNumberFormat="1" applyFont="1" applyFill="1" applyBorder="1"/>
    <xf numFmtId="0" fontId="0" fillId="0" borderId="10" xfId="0" applyBorder="1"/>
    <xf numFmtId="165" fontId="6" fillId="0" borderId="8" xfId="0" applyNumberFormat="1" applyFont="1" applyBorder="1"/>
    <xf numFmtId="165" fontId="5" fillId="0" borderId="11" xfId="0" applyNumberFormat="1" applyFont="1" applyBorder="1"/>
    <xf numFmtId="164" fontId="5" fillId="0" borderId="1" xfId="0" applyNumberFormat="1" applyFont="1" applyBorder="1"/>
    <xf numFmtId="165" fontId="5" fillId="0" borderId="1" xfId="0" applyNumberFormat="1" applyFont="1" applyBorder="1"/>
    <xf numFmtId="164" fontId="5" fillId="0" borderId="3" xfId="0" applyNumberFormat="1" applyFont="1" applyBorder="1"/>
    <xf numFmtId="165" fontId="5" fillId="0" borderId="3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4"/>
  <sheetViews>
    <sheetView tabSelected="1" topLeftCell="A2" zoomScale="80" zoomScaleNormal="80" workbookViewId="0">
      <selection activeCell="G34" sqref="G34"/>
    </sheetView>
  </sheetViews>
  <sheetFormatPr baseColWidth="10" defaultRowHeight="15"/>
  <cols>
    <col min="2" max="2" width="71.140625" customWidth="1"/>
  </cols>
  <sheetData>
    <row r="1" spans="1:4">
      <c r="A1" s="1"/>
      <c r="B1" s="1"/>
      <c r="C1" s="1"/>
      <c r="D1" s="2"/>
    </row>
    <row r="2" spans="1:4">
      <c r="A2" s="14" t="s">
        <v>107</v>
      </c>
      <c r="B2" s="14"/>
      <c r="C2" s="14"/>
      <c r="D2" s="4"/>
    </row>
    <row r="3" spans="1:4">
      <c r="A3" s="3"/>
      <c r="B3" s="3"/>
      <c r="C3" s="3"/>
      <c r="D3" s="4"/>
    </row>
    <row r="4" spans="1:4" ht="15.75" thickBot="1">
      <c r="A4" s="5"/>
      <c r="B4" s="6"/>
      <c r="C4" s="7"/>
      <c r="D4" s="6"/>
    </row>
    <row r="5" spans="1:4" ht="15.75" thickBot="1">
      <c r="A5" s="11" t="s">
        <v>0</v>
      </c>
      <c r="B5" s="11" t="s">
        <v>1</v>
      </c>
      <c r="C5" s="12" t="s">
        <v>2</v>
      </c>
      <c r="D5" s="13" t="s">
        <v>106</v>
      </c>
    </row>
    <row r="6" spans="1:4">
      <c r="A6" s="8"/>
      <c r="B6" s="15" t="s">
        <v>3</v>
      </c>
      <c r="C6" s="16">
        <v>468723</v>
      </c>
      <c r="D6" s="22">
        <f>+C6/$C$6*100</f>
        <v>100</v>
      </c>
    </row>
    <row r="7" spans="1:4">
      <c r="A7" s="8" t="s">
        <v>4</v>
      </c>
      <c r="B7" s="9" t="s">
        <v>5</v>
      </c>
      <c r="C7" s="10">
        <v>80402</v>
      </c>
      <c r="D7" s="23">
        <f t="shared" ref="D7:D37" si="0">+C7/$C$6*100</f>
        <v>17.15341470335358</v>
      </c>
    </row>
    <row r="8" spans="1:4">
      <c r="A8" s="8" t="s">
        <v>10</v>
      </c>
      <c r="B8" s="9" t="s">
        <v>11</v>
      </c>
      <c r="C8" s="10">
        <v>46344</v>
      </c>
      <c r="D8" s="23">
        <f t="shared" si="0"/>
        <v>9.8872895078756535</v>
      </c>
    </row>
    <row r="9" spans="1:4">
      <c r="A9" s="8" t="s">
        <v>8</v>
      </c>
      <c r="B9" s="9" t="s">
        <v>9</v>
      </c>
      <c r="C9" s="10">
        <v>42118</v>
      </c>
      <c r="D9" s="23">
        <f t="shared" si="0"/>
        <v>8.9856909091296995</v>
      </c>
    </row>
    <row r="10" spans="1:4">
      <c r="A10" s="8" t="s">
        <v>6</v>
      </c>
      <c r="B10" s="9" t="s">
        <v>7</v>
      </c>
      <c r="C10" s="10">
        <v>41380</v>
      </c>
      <c r="D10" s="23">
        <f t="shared" si="0"/>
        <v>8.8282418400633205</v>
      </c>
    </row>
    <row r="11" spans="1:4">
      <c r="A11" s="8" t="s">
        <v>12</v>
      </c>
      <c r="B11" s="9" t="s">
        <v>13</v>
      </c>
      <c r="C11" s="10">
        <v>30767</v>
      </c>
      <c r="D11" s="23">
        <f t="shared" si="0"/>
        <v>6.5640047533404591</v>
      </c>
    </row>
    <row r="12" spans="1:4">
      <c r="A12" s="8" t="s">
        <v>26</v>
      </c>
      <c r="B12" s="9" t="s">
        <v>27</v>
      </c>
      <c r="C12" s="10">
        <v>18750</v>
      </c>
      <c r="D12" s="23">
        <f t="shared" si="0"/>
        <v>4.0002304132718045</v>
      </c>
    </row>
    <row r="13" spans="1:4">
      <c r="A13" s="8" t="s">
        <v>22</v>
      </c>
      <c r="B13" s="9" t="s">
        <v>23</v>
      </c>
      <c r="C13" s="10">
        <v>11927</v>
      </c>
      <c r="D13" s="23">
        <f t="shared" si="0"/>
        <v>2.5445732340849498</v>
      </c>
    </row>
    <row r="14" spans="1:4">
      <c r="A14" s="8" t="s">
        <v>28</v>
      </c>
      <c r="B14" s="9" t="s">
        <v>29</v>
      </c>
      <c r="C14" s="10">
        <v>9849</v>
      </c>
      <c r="D14" s="23">
        <f t="shared" si="0"/>
        <v>2.1012410314834131</v>
      </c>
    </row>
    <row r="15" spans="1:4">
      <c r="A15" s="8" t="s">
        <v>16</v>
      </c>
      <c r="B15" s="9" t="s">
        <v>17</v>
      </c>
      <c r="C15" s="10">
        <v>9694</v>
      </c>
      <c r="D15" s="23">
        <f t="shared" si="0"/>
        <v>2.068172460067033</v>
      </c>
    </row>
    <row r="16" spans="1:4">
      <c r="A16" s="8" t="s">
        <v>20</v>
      </c>
      <c r="B16" s="9" t="s">
        <v>21</v>
      </c>
      <c r="C16" s="10">
        <v>8101</v>
      </c>
      <c r="D16" s="23">
        <f t="shared" si="0"/>
        <v>1.7283128841554605</v>
      </c>
    </row>
    <row r="17" spans="1:4">
      <c r="A17" s="8" t="s">
        <v>36</v>
      </c>
      <c r="B17" s="9" t="s">
        <v>37</v>
      </c>
      <c r="C17" s="10">
        <v>7284</v>
      </c>
      <c r="D17" s="23">
        <f t="shared" si="0"/>
        <v>1.5540095109478305</v>
      </c>
    </row>
    <row r="18" spans="1:4">
      <c r="A18" s="8" t="s">
        <v>46</v>
      </c>
      <c r="B18" s="9" t="s">
        <v>47</v>
      </c>
      <c r="C18" s="10">
        <v>6539</v>
      </c>
      <c r="D18" s="23">
        <f t="shared" si="0"/>
        <v>1.3950670225271642</v>
      </c>
    </row>
    <row r="19" spans="1:4">
      <c r="A19" s="8" t="s">
        <v>30</v>
      </c>
      <c r="B19" s="9" t="s">
        <v>31</v>
      </c>
      <c r="C19" s="10">
        <v>6222</v>
      </c>
      <c r="D19" s="23">
        <f t="shared" si="0"/>
        <v>1.3274364603401156</v>
      </c>
    </row>
    <row r="20" spans="1:4">
      <c r="A20" s="8" t="s">
        <v>50</v>
      </c>
      <c r="B20" s="9" t="s">
        <v>51</v>
      </c>
      <c r="C20" s="10">
        <v>5910</v>
      </c>
      <c r="D20" s="23">
        <f t="shared" si="0"/>
        <v>1.2608726262632728</v>
      </c>
    </row>
    <row r="21" spans="1:4">
      <c r="A21" s="8" t="s">
        <v>18</v>
      </c>
      <c r="B21" s="9" t="s">
        <v>19</v>
      </c>
      <c r="C21" s="10">
        <v>5308</v>
      </c>
      <c r="D21" s="23">
        <f t="shared" si="0"/>
        <v>1.1324385617944928</v>
      </c>
    </row>
    <row r="22" spans="1:4">
      <c r="A22" s="8" t="s">
        <v>44</v>
      </c>
      <c r="B22" s="9" t="s">
        <v>45</v>
      </c>
      <c r="C22" s="10">
        <v>5106</v>
      </c>
      <c r="D22" s="23">
        <f t="shared" si="0"/>
        <v>1.0893427461421779</v>
      </c>
    </row>
    <row r="23" spans="1:4">
      <c r="A23" s="8" t="s">
        <v>38</v>
      </c>
      <c r="B23" s="9" t="s">
        <v>39</v>
      </c>
      <c r="C23" s="10">
        <v>4766</v>
      </c>
      <c r="D23" s="23">
        <f t="shared" si="0"/>
        <v>1.0168052346481824</v>
      </c>
    </row>
    <row r="24" spans="1:4">
      <c r="A24" s="8" t="s">
        <v>54</v>
      </c>
      <c r="B24" s="9" t="s">
        <v>55</v>
      </c>
      <c r="C24" s="10">
        <v>4099</v>
      </c>
      <c r="D24" s="23">
        <f t="shared" si="0"/>
        <v>0.87450370474672667</v>
      </c>
    </row>
    <row r="25" spans="1:4">
      <c r="A25" s="8" t="s">
        <v>52</v>
      </c>
      <c r="B25" s="9" t="s">
        <v>53</v>
      </c>
      <c r="C25" s="10">
        <v>3580</v>
      </c>
      <c r="D25" s="23">
        <f t="shared" si="0"/>
        <v>0.76377732690736322</v>
      </c>
    </row>
    <row r="26" spans="1:4">
      <c r="A26" s="8" t="s">
        <v>70</v>
      </c>
      <c r="B26" s="9" t="s">
        <v>71</v>
      </c>
      <c r="C26" s="10">
        <v>3427</v>
      </c>
      <c r="D26" s="23">
        <f t="shared" si="0"/>
        <v>0.73113544673506525</v>
      </c>
    </row>
    <row r="27" spans="1:4">
      <c r="A27" s="8" t="s">
        <v>42</v>
      </c>
      <c r="B27" s="9" t="s">
        <v>43</v>
      </c>
      <c r="C27" s="10">
        <v>3352</v>
      </c>
      <c r="D27" s="23">
        <f t="shared" si="0"/>
        <v>0.71513452508197806</v>
      </c>
    </row>
    <row r="28" spans="1:4">
      <c r="A28" s="8" t="s">
        <v>24</v>
      </c>
      <c r="B28" s="9" t="s">
        <v>25</v>
      </c>
      <c r="C28" s="10">
        <v>3169</v>
      </c>
      <c r="D28" s="23">
        <f t="shared" si="0"/>
        <v>0.67609227624844526</v>
      </c>
    </row>
    <row r="29" spans="1:4">
      <c r="A29" s="8" t="s">
        <v>48</v>
      </c>
      <c r="B29" s="9" t="s">
        <v>49</v>
      </c>
      <c r="C29" s="10">
        <v>3021</v>
      </c>
      <c r="D29" s="23">
        <f t="shared" si="0"/>
        <v>0.6445171241863531</v>
      </c>
    </row>
    <row r="30" spans="1:4">
      <c r="A30" s="8" t="s">
        <v>56</v>
      </c>
      <c r="B30" s="9" t="s">
        <v>57</v>
      </c>
      <c r="C30" s="10">
        <v>2866</v>
      </c>
      <c r="D30" s="23">
        <f t="shared" si="0"/>
        <v>0.6114485527699729</v>
      </c>
    </row>
    <row r="31" spans="1:4">
      <c r="A31" s="8" t="s">
        <v>64</v>
      </c>
      <c r="B31" s="9" t="s">
        <v>65</v>
      </c>
      <c r="C31" s="10">
        <v>2800</v>
      </c>
      <c r="D31" s="23">
        <f t="shared" si="0"/>
        <v>0.59736774171525608</v>
      </c>
    </row>
    <row r="32" spans="1:4">
      <c r="A32" s="8" t="s">
        <v>80</v>
      </c>
      <c r="B32" s="9" t="s">
        <v>81</v>
      </c>
      <c r="C32" s="10">
        <v>2671</v>
      </c>
      <c r="D32" s="23">
        <f t="shared" si="0"/>
        <v>0.56984615647194614</v>
      </c>
    </row>
    <row r="33" spans="1:4">
      <c r="A33" s="8" t="s">
        <v>40</v>
      </c>
      <c r="B33" s="9" t="s">
        <v>41</v>
      </c>
      <c r="C33" s="10">
        <v>2563</v>
      </c>
      <c r="D33" s="23">
        <f t="shared" si="0"/>
        <v>0.54680482929150054</v>
      </c>
    </row>
    <row r="34" spans="1:4">
      <c r="A34" s="8" t="s">
        <v>66</v>
      </c>
      <c r="B34" s="9" t="s">
        <v>67</v>
      </c>
      <c r="C34" s="10">
        <v>2450</v>
      </c>
      <c r="D34" s="23">
        <f t="shared" si="0"/>
        <v>0.52269677400084913</v>
      </c>
    </row>
    <row r="35" spans="1:4">
      <c r="A35" s="8" t="s">
        <v>84</v>
      </c>
      <c r="B35" s="9" t="s">
        <v>85</v>
      </c>
      <c r="C35" s="10">
        <v>2314</v>
      </c>
      <c r="D35" s="23">
        <f t="shared" si="0"/>
        <v>0.49368176940325098</v>
      </c>
    </row>
    <row r="36" spans="1:4">
      <c r="A36" s="8" t="s">
        <v>34</v>
      </c>
      <c r="B36" s="9" t="s">
        <v>35</v>
      </c>
      <c r="C36" s="10">
        <v>2253</v>
      </c>
      <c r="D36" s="23">
        <f t="shared" si="0"/>
        <v>0.48066768645874003</v>
      </c>
    </row>
    <row r="37" spans="1:4">
      <c r="A37" s="18"/>
      <c r="B37" s="19" t="s">
        <v>108</v>
      </c>
      <c r="C37" s="20">
        <v>89691</v>
      </c>
      <c r="D37" s="21">
        <f t="shared" si="0"/>
        <v>19.135182186493942</v>
      </c>
    </row>
    <row r="38" spans="1:4">
      <c r="A38" s="4"/>
      <c r="B38" s="6"/>
      <c r="C38" s="7"/>
      <c r="D38" s="6"/>
    </row>
    <row r="39" spans="1:4">
      <c r="A39" s="4"/>
      <c r="B39" s="6"/>
      <c r="C39" s="7"/>
      <c r="D39" s="6"/>
    </row>
    <row r="40" spans="1:4">
      <c r="A40" s="4"/>
      <c r="B40" s="6"/>
      <c r="C40" s="7"/>
      <c r="D40" s="6"/>
    </row>
    <row r="41" spans="1:4">
      <c r="A41" s="4"/>
      <c r="B41" s="6"/>
      <c r="C41" s="7"/>
      <c r="D41" s="6"/>
    </row>
    <row r="42" spans="1:4">
      <c r="A42" s="4"/>
      <c r="B42" s="6"/>
      <c r="C42" s="7"/>
      <c r="D42" s="6"/>
    </row>
    <row r="43" spans="1:4">
      <c r="A43" s="4"/>
      <c r="B43" s="6"/>
      <c r="C43" s="7"/>
      <c r="D43" s="6"/>
    </row>
    <row r="44" spans="1:4">
      <c r="A44" s="4"/>
      <c r="B44" s="6"/>
      <c r="C44" s="7"/>
      <c r="D44" s="6"/>
    </row>
    <row r="45" spans="1:4">
      <c r="A45" s="4"/>
      <c r="B45" s="6"/>
      <c r="C45" s="7"/>
      <c r="D45" s="6"/>
    </row>
    <row r="46" spans="1:4">
      <c r="A46" s="4"/>
      <c r="B46" s="6"/>
      <c r="C46" s="7"/>
      <c r="D46" s="6"/>
    </row>
    <row r="47" spans="1:4">
      <c r="A47" s="4"/>
      <c r="B47" s="6"/>
      <c r="C47" s="7"/>
      <c r="D47" s="6"/>
    </row>
    <row r="48" spans="1:4">
      <c r="A48" s="4"/>
      <c r="B48" s="6"/>
      <c r="C48" s="7"/>
      <c r="D48" s="6"/>
    </row>
    <row r="49" spans="1:4">
      <c r="A49" s="4"/>
      <c r="B49" s="6"/>
      <c r="C49" s="7"/>
      <c r="D49" s="6"/>
    </row>
    <row r="50" spans="1:4">
      <c r="A50" s="4"/>
      <c r="B50" s="6"/>
      <c r="C50" s="7"/>
      <c r="D50" s="6"/>
    </row>
    <row r="51" spans="1:4">
      <c r="A51" s="4"/>
      <c r="B51" s="6"/>
      <c r="C51" s="7"/>
      <c r="D51" s="6"/>
    </row>
    <row r="52" spans="1:4">
      <c r="A52" s="4"/>
      <c r="B52" s="6"/>
      <c r="C52" s="7"/>
      <c r="D52" s="6"/>
    </row>
    <row r="53" spans="1:4">
      <c r="A53" s="4"/>
      <c r="B53" s="6"/>
      <c r="C53" s="7"/>
      <c r="D53" s="6"/>
    </row>
    <row r="54" spans="1:4">
      <c r="A54" s="4"/>
      <c r="B54" s="6"/>
      <c r="C54" s="7"/>
      <c r="D54" s="6"/>
    </row>
    <row r="55" spans="1:4">
      <c r="A55" s="4"/>
      <c r="B55" s="6"/>
      <c r="C55" s="7"/>
      <c r="D55" s="6"/>
    </row>
    <row r="56" spans="1:4">
      <c r="A56" s="4"/>
      <c r="B56" s="6"/>
      <c r="C56" s="7"/>
      <c r="D56" s="6"/>
    </row>
    <row r="57" spans="1:4">
      <c r="A57" s="4"/>
      <c r="B57" s="6"/>
      <c r="C57" s="7"/>
      <c r="D57" s="6"/>
    </row>
    <row r="58" spans="1:4">
      <c r="A58" s="4"/>
      <c r="B58" s="6"/>
      <c r="C58" s="7"/>
      <c r="D58" s="6"/>
    </row>
    <row r="59" spans="1:4">
      <c r="A59" s="4"/>
      <c r="B59" s="6"/>
      <c r="C59" s="7"/>
      <c r="D59" s="6"/>
    </row>
    <row r="60" spans="1:4">
      <c r="A60" s="4"/>
      <c r="B60" s="6"/>
      <c r="C60" s="7"/>
      <c r="D60" s="6"/>
    </row>
    <row r="61" spans="1:4">
      <c r="A61" s="4"/>
      <c r="B61" s="6"/>
      <c r="C61" s="7"/>
      <c r="D61" s="6"/>
    </row>
    <row r="62" spans="1:4">
      <c r="A62" s="4"/>
      <c r="B62" s="6"/>
      <c r="C62" s="7"/>
      <c r="D62" s="6"/>
    </row>
    <row r="63" spans="1:4">
      <c r="A63" s="4"/>
      <c r="B63" s="6"/>
      <c r="C63" s="7"/>
      <c r="D63" s="6"/>
    </row>
    <row r="64" spans="1:4">
      <c r="A64" s="4"/>
      <c r="B64" s="6"/>
      <c r="C64" s="7"/>
      <c r="D64" s="6"/>
    </row>
  </sheetData>
  <sortState ref="A9:I4569">
    <sortCondition descending="1" ref="C9:C4569"/>
  </sortState>
  <mergeCells count="3">
    <mergeCell ref="A1:C1"/>
    <mergeCell ref="A2:C2"/>
    <mergeCell ref="A3:C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D116"/>
  <sheetViews>
    <sheetView zoomScale="80" zoomScaleNormal="80" workbookViewId="0">
      <selection activeCell="A2" sqref="A2"/>
    </sheetView>
  </sheetViews>
  <sheetFormatPr baseColWidth="10" defaultRowHeight="15"/>
  <cols>
    <col min="2" max="2" width="69" customWidth="1"/>
  </cols>
  <sheetData>
    <row r="2" spans="1:4">
      <c r="A2" s="32" t="s">
        <v>109</v>
      </c>
      <c r="B2" s="32"/>
    </row>
    <row r="3" spans="1:4" ht="15.75" thickBot="1"/>
    <row r="4" spans="1:4" ht="15.75" thickBot="1">
      <c r="A4" s="11" t="s">
        <v>0</v>
      </c>
      <c r="B4" s="11" t="s">
        <v>1</v>
      </c>
      <c r="C4" s="31" t="s">
        <v>2</v>
      </c>
      <c r="D4" s="31" t="s">
        <v>106</v>
      </c>
    </row>
    <row r="5" spans="1:4">
      <c r="A5" s="8"/>
      <c r="B5" s="15" t="s">
        <v>3</v>
      </c>
      <c r="C5" s="33">
        <v>324108</v>
      </c>
      <c r="D5" s="28">
        <f>+C5/$C$5*100</f>
        <v>100</v>
      </c>
    </row>
    <row r="6" spans="1:4">
      <c r="A6" s="8" t="s">
        <v>4</v>
      </c>
      <c r="B6" s="9" t="s">
        <v>5</v>
      </c>
      <c r="C6" s="25">
        <v>51381</v>
      </c>
      <c r="D6" s="29">
        <f t="shared" ref="D6:D36" si="0">+C6/$C$5*100</f>
        <v>15.85304898367211</v>
      </c>
    </row>
    <row r="7" spans="1:4">
      <c r="A7" s="8" t="s">
        <v>10</v>
      </c>
      <c r="B7" s="9" t="s">
        <v>11</v>
      </c>
      <c r="C7" s="25">
        <v>34473</v>
      </c>
      <c r="D7" s="29">
        <f t="shared" si="0"/>
        <v>10.636269391684253</v>
      </c>
    </row>
    <row r="8" spans="1:4">
      <c r="A8" s="8" t="s">
        <v>6</v>
      </c>
      <c r="B8" s="9" t="s">
        <v>7</v>
      </c>
      <c r="C8" s="25">
        <v>30097</v>
      </c>
      <c r="D8" s="29">
        <f t="shared" si="0"/>
        <v>9.2861021634763716</v>
      </c>
    </row>
    <row r="9" spans="1:4">
      <c r="A9" s="8" t="s">
        <v>8</v>
      </c>
      <c r="B9" s="9" t="s">
        <v>9</v>
      </c>
      <c r="C9" s="25">
        <v>25464</v>
      </c>
      <c r="D9" s="29">
        <f t="shared" si="0"/>
        <v>7.8566403791328812</v>
      </c>
    </row>
    <row r="10" spans="1:4">
      <c r="A10" s="8" t="s">
        <v>12</v>
      </c>
      <c r="B10" s="9" t="s">
        <v>13</v>
      </c>
      <c r="C10" s="25">
        <v>20853</v>
      </c>
      <c r="D10" s="29">
        <f t="shared" si="0"/>
        <v>6.4339664556259031</v>
      </c>
    </row>
    <row r="11" spans="1:4">
      <c r="A11" s="8" t="s">
        <v>26</v>
      </c>
      <c r="B11" s="9" t="s">
        <v>27</v>
      </c>
      <c r="C11" s="25">
        <v>13547</v>
      </c>
      <c r="D11" s="29">
        <f t="shared" si="0"/>
        <v>4.1797795796462909</v>
      </c>
    </row>
    <row r="12" spans="1:4">
      <c r="A12" s="8" t="s">
        <v>22</v>
      </c>
      <c r="B12" s="9" t="s">
        <v>23</v>
      </c>
      <c r="C12" s="25">
        <v>9974</v>
      </c>
      <c r="D12" s="29">
        <f t="shared" si="0"/>
        <v>3.0773692719710715</v>
      </c>
    </row>
    <row r="13" spans="1:4">
      <c r="A13" s="8" t="s">
        <v>28</v>
      </c>
      <c r="B13" s="9" t="s">
        <v>29</v>
      </c>
      <c r="C13" s="25">
        <v>7151</v>
      </c>
      <c r="D13" s="29">
        <f t="shared" si="0"/>
        <v>2.2063633109951004</v>
      </c>
    </row>
    <row r="14" spans="1:4">
      <c r="A14" s="8" t="s">
        <v>20</v>
      </c>
      <c r="B14" s="9" t="s">
        <v>21</v>
      </c>
      <c r="C14" s="25">
        <v>5768</v>
      </c>
      <c r="D14" s="29">
        <f t="shared" si="0"/>
        <v>1.7796536956816864</v>
      </c>
    </row>
    <row r="15" spans="1:4">
      <c r="A15" s="8" t="s">
        <v>16</v>
      </c>
      <c r="B15" s="9" t="s">
        <v>17</v>
      </c>
      <c r="C15" s="25">
        <v>5541</v>
      </c>
      <c r="D15" s="29">
        <f t="shared" si="0"/>
        <v>1.7096153134140473</v>
      </c>
    </row>
    <row r="16" spans="1:4">
      <c r="A16" s="8" t="s">
        <v>30</v>
      </c>
      <c r="B16" s="9" t="s">
        <v>31</v>
      </c>
      <c r="C16" s="25">
        <v>4394</v>
      </c>
      <c r="D16" s="29">
        <f t="shared" si="0"/>
        <v>1.3557209325286634</v>
      </c>
    </row>
    <row r="17" spans="1:4">
      <c r="A17" s="8" t="s">
        <v>46</v>
      </c>
      <c r="B17" s="9" t="s">
        <v>47</v>
      </c>
      <c r="C17" s="25">
        <v>4189</v>
      </c>
      <c r="D17" s="29">
        <f t="shared" si="0"/>
        <v>1.2924704110975354</v>
      </c>
    </row>
    <row r="18" spans="1:4">
      <c r="A18" s="8" t="s">
        <v>44</v>
      </c>
      <c r="B18" s="9" t="s">
        <v>45</v>
      </c>
      <c r="C18" s="25">
        <v>4104</v>
      </c>
      <c r="D18" s="29">
        <f t="shared" si="0"/>
        <v>1.2662445851382871</v>
      </c>
    </row>
    <row r="19" spans="1:4">
      <c r="A19" s="8" t="s">
        <v>50</v>
      </c>
      <c r="B19" s="9" t="s">
        <v>51</v>
      </c>
      <c r="C19" s="25">
        <v>4025</v>
      </c>
      <c r="D19" s="29">
        <f t="shared" si="0"/>
        <v>1.241869993952633</v>
      </c>
    </row>
    <row r="20" spans="1:4">
      <c r="A20" s="8" t="s">
        <v>38</v>
      </c>
      <c r="B20" s="9" t="s">
        <v>39</v>
      </c>
      <c r="C20" s="25">
        <v>3638</v>
      </c>
      <c r="D20" s="29">
        <f t="shared" si="0"/>
        <v>1.1224653510558209</v>
      </c>
    </row>
    <row r="21" spans="1:4">
      <c r="A21" s="8" t="s">
        <v>18</v>
      </c>
      <c r="B21" s="9" t="s">
        <v>19</v>
      </c>
      <c r="C21" s="25">
        <v>3629</v>
      </c>
      <c r="D21" s="29">
        <f t="shared" si="0"/>
        <v>1.1196884988954299</v>
      </c>
    </row>
    <row r="22" spans="1:4">
      <c r="A22" s="8" t="s">
        <v>70</v>
      </c>
      <c r="B22" s="9" t="s">
        <v>71</v>
      </c>
      <c r="C22" s="25">
        <v>2925</v>
      </c>
      <c r="D22" s="29">
        <f t="shared" si="0"/>
        <v>0.9024769521270688</v>
      </c>
    </row>
    <row r="23" spans="1:4">
      <c r="A23" s="8" t="s">
        <v>36</v>
      </c>
      <c r="B23" s="9" t="s">
        <v>37</v>
      </c>
      <c r="C23" s="25">
        <v>2698</v>
      </c>
      <c r="D23" s="29">
        <f t="shared" si="0"/>
        <v>0.83243856985942954</v>
      </c>
    </row>
    <row r="24" spans="1:4">
      <c r="A24" s="8" t="s">
        <v>42</v>
      </c>
      <c r="B24" s="9" t="s">
        <v>43</v>
      </c>
      <c r="C24" s="25">
        <v>2359</v>
      </c>
      <c r="D24" s="29">
        <f t="shared" si="0"/>
        <v>0.72784380515136926</v>
      </c>
    </row>
    <row r="25" spans="1:4">
      <c r="A25" s="8" t="s">
        <v>54</v>
      </c>
      <c r="B25" s="9" t="s">
        <v>55</v>
      </c>
      <c r="C25" s="25">
        <v>2206</v>
      </c>
      <c r="D25" s="29">
        <f t="shared" si="0"/>
        <v>0.68063731842472264</v>
      </c>
    </row>
    <row r="26" spans="1:4">
      <c r="A26" s="8" t="s">
        <v>56</v>
      </c>
      <c r="B26" s="9" t="s">
        <v>57</v>
      </c>
      <c r="C26" s="25">
        <v>2168</v>
      </c>
      <c r="D26" s="29">
        <f t="shared" si="0"/>
        <v>0.66891283152529402</v>
      </c>
    </row>
    <row r="27" spans="1:4">
      <c r="A27" s="8" t="s">
        <v>48</v>
      </c>
      <c r="B27" s="9" t="s">
        <v>49</v>
      </c>
      <c r="C27" s="25">
        <v>2064</v>
      </c>
      <c r="D27" s="29">
        <f t="shared" si="0"/>
        <v>0.63682476211633154</v>
      </c>
    </row>
    <row r="28" spans="1:4">
      <c r="A28" s="8" t="s">
        <v>24</v>
      </c>
      <c r="B28" s="9" t="s">
        <v>25</v>
      </c>
      <c r="C28" s="25">
        <v>2031</v>
      </c>
      <c r="D28" s="29">
        <f t="shared" si="0"/>
        <v>0.62664297086156462</v>
      </c>
    </row>
    <row r="29" spans="1:4">
      <c r="A29" s="8" t="s">
        <v>64</v>
      </c>
      <c r="B29" s="9" t="s">
        <v>65</v>
      </c>
      <c r="C29" s="25">
        <v>1931</v>
      </c>
      <c r="D29" s="29">
        <f t="shared" si="0"/>
        <v>0.59578905796833159</v>
      </c>
    </row>
    <row r="30" spans="1:4">
      <c r="A30" s="8" t="s">
        <v>80</v>
      </c>
      <c r="B30" s="9" t="s">
        <v>81</v>
      </c>
      <c r="C30" s="25">
        <v>1851</v>
      </c>
      <c r="D30" s="29">
        <f t="shared" si="0"/>
        <v>0.57110592765374502</v>
      </c>
    </row>
    <row r="31" spans="1:4">
      <c r="A31" s="8" t="s">
        <v>62</v>
      </c>
      <c r="B31" s="9" t="s">
        <v>63</v>
      </c>
      <c r="C31" s="25">
        <v>1743</v>
      </c>
      <c r="D31" s="29">
        <f t="shared" si="0"/>
        <v>0.53778370172905321</v>
      </c>
    </row>
    <row r="32" spans="1:4">
      <c r="A32" s="8" t="s">
        <v>90</v>
      </c>
      <c r="B32" s="9" t="s">
        <v>91</v>
      </c>
      <c r="C32" s="25">
        <v>1686</v>
      </c>
      <c r="D32" s="29">
        <f t="shared" si="0"/>
        <v>0.52019697137991039</v>
      </c>
    </row>
    <row r="33" spans="1:4">
      <c r="A33" s="8" t="s">
        <v>66</v>
      </c>
      <c r="B33" s="9" t="s">
        <v>67</v>
      </c>
      <c r="C33" s="25">
        <v>1684</v>
      </c>
      <c r="D33" s="29">
        <f t="shared" si="0"/>
        <v>0.51957989312204578</v>
      </c>
    </row>
    <row r="34" spans="1:4">
      <c r="A34" s="8" t="s">
        <v>40</v>
      </c>
      <c r="B34" s="9" t="s">
        <v>41</v>
      </c>
      <c r="C34" s="25">
        <v>1674</v>
      </c>
      <c r="D34" s="29">
        <f t="shared" si="0"/>
        <v>0.51649450183272239</v>
      </c>
    </row>
    <row r="35" spans="1:4">
      <c r="A35" s="8" t="s">
        <v>84</v>
      </c>
      <c r="B35" s="9" t="s">
        <v>85</v>
      </c>
      <c r="C35" s="25">
        <v>1653</v>
      </c>
      <c r="D35" s="29">
        <f t="shared" si="0"/>
        <v>0.51001518012514346</v>
      </c>
    </row>
    <row r="36" spans="1:4">
      <c r="A36" s="18"/>
      <c r="B36" s="19" t="s">
        <v>108</v>
      </c>
      <c r="C36" s="27">
        <v>67207</v>
      </c>
      <c r="D36" s="30">
        <f t="shared" si="0"/>
        <v>20.735989238155184</v>
      </c>
    </row>
    <row r="37" spans="1:4">
      <c r="A37" s="4"/>
      <c r="B37" s="6"/>
      <c r="C37" s="24"/>
    </row>
    <row r="38" spans="1:4">
      <c r="A38" s="4"/>
      <c r="B38" s="6"/>
    </row>
    <row r="39" spans="1:4">
      <c r="A39" s="4"/>
      <c r="B39" s="6"/>
    </row>
    <row r="40" spans="1:4">
      <c r="A40" s="4"/>
      <c r="B40" s="6"/>
    </row>
    <row r="41" spans="1:4">
      <c r="A41" s="4"/>
      <c r="B41" s="6"/>
    </row>
    <row r="42" spans="1:4">
      <c r="A42" s="4"/>
      <c r="B42" s="6"/>
    </row>
    <row r="43" spans="1:4">
      <c r="A43" s="4"/>
      <c r="B43" s="6"/>
    </row>
    <row r="44" spans="1:4">
      <c r="A44" s="4"/>
      <c r="B44" s="6"/>
    </row>
    <row r="45" spans="1:4">
      <c r="A45" s="4"/>
      <c r="B45" s="6"/>
    </row>
    <row r="46" spans="1:4">
      <c r="A46" s="4"/>
      <c r="B46" s="6"/>
    </row>
    <row r="47" spans="1:4">
      <c r="A47" s="4"/>
      <c r="B47" s="6"/>
    </row>
    <row r="48" spans="1:4">
      <c r="A48" s="4"/>
      <c r="B48" s="6"/>
    </row>
    <row r="49" spans="1:2">
      <c r="A49" s="4"/>
      <c r="B49" s="6"/>
    </row>
    <row r="50" spans="1:2">
      <c r="A50" s="4"/>
      <c r="B50" s="6"/>
    </row>
    <row r="51" spans="1:2">
      <c r="A51" s="4"/>
      <c r="B51" s="6"/>
    </row>
    <row r="52" spans="1:2">
      <c r="A52" s="4"/>
      <c r="B52" s="6"/>
    </row>
    <row r="53" spans="1:2">
      <c r="A53" s="4"/>
      <c r="B53" s="6"/>
    </row>
    <row r="54" spans="1:2">
      <c r="A54" s="4"/>
      <c r="B54" s="6"/>
    </row>
    <row r="55" spans="1:2">
      <c r="A55" s="4"/>
      <c r="B55" s="6"/>
    </row>
    <row r="56" spans="1:2">
      <c r="A56" s="4"/>
      <c r="B56" s="6"/>
    </row>
    <row r="57" spans="1:2">
      <c r="A57" s="4"/>
      <c r="B57" s="6"/>
    </row>
    <row r="58" spans="1:2">
      <c r="A58" s="4"/>
      <c r="B58" s="6"/>
    </row>
    <row r="59" spans="1:2">
      <c r="A59" s="4"/>
      <c r="B59" s="6"/>
    </row>
    <row r="60" spans="1:2">
      <c r="A60" s="4"/>
      <c r="B60" s="6"/>
    </row>
    <row r="61" spans="1:2">
      <c r="A61" s="4"/>
      <c r="B61" s="6"/>
    </row>
    <row r="62" spans="1:2">
      <c r="A62" s="4"/>
      <c r="B62" s="6"/>
    </row>
    <row r="63" spans="1:2">
      <c r="A63" s="4"/>
      <c r="B63" s="6"/>
    </row>
    <row r="64" spans="1:2">
      <c r="A64" s="4"/>
      <c r="B64" s="6"/>
    </row>
    <row r="65" spans="1:2">
      <c r="A65" s="4"/>
      <c r="B65" s="6"/>
    </row>
    <row r="66" spans="1:2">
      <c r="A66" s="4"/>
      <c r="B66" s="6"/>
    </row>
    <row r="67" spans="1:2">
      <c r="A67" s="4"/>
      <c r="B67" s="6"/>
    </row>
    <row r="68" spans="1:2">
      <c r="A68" s="4"/>
      <c r="B68" s="6"/>
    </row>
    <row r="69" spans="1:2">
      <c r="A69" s="4"/>
      <c r="B69" s="6"/>
    </row>
    <row r="70" spans="1:2">
      <c r="A70" s="4"/>
      <c r="B70" s="6"/>
    </row>
    <row r="71" spans="1:2">
      <c r="A71" s="4"/>
      <c r="B71" s="6"/>
    </row>
    <row r="72" spans="1:2">
      <c r="A72" s="4"/>
      <c r="B72" s="6"/>
    </row>
    <row r="73" spans="1:2">
      <c r="A73" s="4"/>
      <c r="B73" s="6"/>
    </row>
    <row r="74" spans="1:2">
      <c r="A74" s="4"/>
      <c r="B74" s="6"/>
    </row>
    <row r="75" spans="1:2">
      <c r="A75" s="4"/>
      <c r="B75" s="6"/>
    </row>
    <row r="76" spans="1:2">
      <c r="A76" s="4"/>
      <c r="B76" s="6"/>
    </row>
    <row r="77" spans="1:2">
      <c r="A77" s="4"/>
      <c r="B77" s="6"/>
    </row>
    <row r="78" spans="1:2">
      <c r="A78" s="4"/>
      <c r="B78" s="6"/>
    </row>
    <row r="79" spans="1:2">
      <c r="A79" s="4"/>
      <c r="B79" s="6"/>
    </row>
    <row r="80" spans="1:2">
      <c r="A80" s="4"/>
      <c r="B80" s="6"/>
    </row>
    <row r="81" spans="1:2">
      <c r="A81" s="4"/>
      <c r="B81" s="6"/>
    </row>
    <row r="82" spans="1:2">
      <c r="A82" s="4"/>
      <c r="B82" s="6"/>
    </row>
    <row r="83" spans="1:2">
      <c r="A83" s="4"/>
      <c r="B83" s="6"/>
    </row>
    <row r="84" spans="1:2">
      <c r="A84" s="4"/>
      <c r="B84" s="6"/>
    </row>
    <row r="85" spans="1:2">
      <c r="A85" s="4"/>
      <c r="B85" s="6"/>
    </row>
    <row r="86" spans="1:2">
      <c r="A86" s="4"/>
      <c r="B86" s="6"/>
    </row>
    <row r="87" spans="1:2">
      <c r="A87" s="4"/>
      <c r="B87" s="6"/>
    </row>
    <row r="88" spans="1:2">
      <c r="A88" s="4"/>
      <c r="B88" s="6"/>
    </row>
    <row r="89" spans="1:2">
      <c r="A89" s="4"/>
      <c r="B89" s="6"/>
    </row>
    <row r="90" spans="1:2">
      <c r="A90" s="4"/>
      <c r="B90" s="6"/>
    </row>
    <row r="91" spans="1:2">
      <c r="A91" s="4"/>
      <c r="B91" s="6"/>
    </row>
    <row r="92" spans="1:2">
      <c r="A92" s="4"/>
      <c r="B92" s="6"/>
    </row>
    <row r="93" spans="1:2">
      <c r="A93" s="4"/>
      <c r="B93" s="6"/>
    </row>
    <row r="94" spans="1:2">
      <c r="A94" s="4"/>
      <c r="B94" s="6"/>
    </row>
    <row r="95" spans="1:2">
      <c r="A95" s="4"/>
      <c r="B95" s="6"/>
    </row>
    <row r="96" spans="1:2">
      <c r="A96" s="4"/>
      <c r="B96" s="6"/>
    </row>
    <row r="97" spans="1:2">
      <c r="A97" s="4"/>
      <c r="B97" s="6"/>
    </row>
    <row r="98" spans="1:2">
      <c r="A98" s="4"/>
      <c r="B98" s="6"/>
    </row>
    <row r="99" spans="1:2">
      <c r="A99" s="4"/>
      <c r="B99" s="6"/>
    </row>
    <row r="100" spans="1:2">
      <c r="A100" s="4"/>
      <c r="B100" s="6"/>
    </row>
    <row r="101" spans="1:2">
      <c r="A101" s="4"/>
      <c r="B101" s="6"/>
    </row>
    <row r="102" spans="1:2">
      <c r="A102" s="4"/>
      <c r="B102" s="6"/>
    </row>
    <row r="103" spans="1:2">
      <c r="A103" s="4"/>
      <c r="B103" s="6"/>
    </row>
    <row r="104" spans="1:2">
      <c r="A104" s="4"/>
      <c r="B104" s="6"/>
    </row>
    <row r="105" spans="1:2">
      <c r="A105" s="4"/>
      <c r="B105" s="6"/>
    </row>
    <row r="106" spans="1:2">
      <c r="A106" s="4"/>
      <c r="B106" s="6"/>
    </row>
    <row r="107" spans="1:2">
      <c r="A107" s="4"/>
      <c r="B107" s="6"/>
    </row>
    <row r="108" spans="1:2">
      <c r="A108" s="4"/>
      <c r="B108" s="6"/>
    </row>
    <row r="109" spans="1:2">
      <c r="A109" s="4"/>
      <c r="B109" s="6"/>
    </row>
    <row r="110" spans="1:2">
      <c r="A110" s="4"/>
      <c r="B110" s="6"/>
    </row>
    <row r="111" spans="1:2">
      <c r="A111" s="4"/>
      <c r="B111" s="6"/>
    </row>
    <row r="112" spans="1:2">
      <c r="A112" s="4"/>
      <c r="B112" s="6"/>
    </row>
    <row r="113" spans="1:2">
      <c r="A113" s="4"/>
      <c r="B113" s="6"/>
    </row>
    <row r="114" spans="1:2">
      <c r="A114" s="4"/>
      <c r="B114" s="6"/>
    </row>
    <row r="115" spans="1:2">
      <c r="A115" s="4"/>
      <c r="B115" s="6"/>
    </row>
    <row r="116" spans="1:2">
      <c r="A116" s="4"/>
      <c r="B116" s="6"/>
    </row>
  </sheetData>
  <sortState ref="A8:C4758">
    <sortCondition descending="1" ref="C8:C4758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3:D38"/>
  <sheetViews>
    <sheetView topLeftCell="A2" zoomScale="80" zoomScaleNormal="80" workbookViewId="0">
      <selection activeCell="A3" sqref="A3"/>
    </sheetView>
  </sheetViews>
  <sheetFormatPr baseColWidth="10" defaultRowHeight="15"/>
  <cols>
    <col min="2" max="2" width="76.42578125" customWidth="1"/>
  </cols>
  <sheetData>
    <row r="3" spans="1:4">
      <c r="A3" s="32" t="s">
        <v>110</v>
      </c>
    </row>
    <row r="4" spans="1:4" ht="15.75" thickBot="1"/>
    <row r="5" spans="1:4" ht="15.75" thickBot="1">
      <c r="A5" s="11" t="s">
        <v>0</v>
      </c>
      <c r="B5" s="11" t="s">
        <v>1</v>
      </c>
      <c r="C5" s="31" t="s">
        <v>2</v>
      </c>
      <c r="D5" s="31" t="s">
        <v>106</v>
      </c>
    </row>
    <row r="6" spans="1:4">
      <c r="A6" s="8"/>
      <c r="B6" s="15" t="s">
        <v>3</v>
      </c>
      <c r="C6" s="33">
        <v>22521</v>
      </c>
      <c r="D6" s="38">
        <f>+C6/$C$6*100</f>
        <v>100</v>
      </c>
    </row>
    <row r="7" spans="1:4">
      <c r="A7" s="8" t="s">
        <v>4</v>
      </c>
      <c r="B7" s="9" t="s">
        <v>5</v>
      </c>
      <c r="C7" s="25">
        <v>4125</v>
      </c>
      <c r="D7" s="29">
        <f t="shared" ref="D7:D36" si="0">+C7/$C$6*100</f>
        <v>18.316238177700814</v>
      </c>
    </row>
    <row r="8" spans="1:4">
      <c r="A8" s="8" t="s">
        <v>8</v>
      </c>
      <c r="B8" s="9" t="s">
        <v>9</v>
      </c>
      <c r="C8" s="25">
        <v>1858</v>
      </c>
      <c r="D8" s="29">
        <f t="shared" si="0"/>
        <v>8.2500777052528758</v>
      </c>
    </row>
    <row r="9" spans="1:4">
      <c r="A9" s="8" t="s">
        <v>10</v>
      </c>
      <c r="B9" s="9" t="s">
        <v>11</v>
      </c>
      <c r="C9" s="25">
        <v>1637</v>
      </c>
      <c r="D9" s="29">
        <f t="shared" si="0"/>
        <v>7.2687713689445408</v>
      </c>
    </row>
    <row r="10" spans="1:4">
      <c r="A10" s="8" t="s">
        <v>6</v>
      </c>
      <c r="B10" s="9" t="s">
        <v>7</v>
      </c>
      <c r="C10" s="25">
        <v>1355</v>
      </c>
      <c r="D10" s="29">
        <f t="shared" si="0"/>
        <v>6.0166067226144486</v>
      </c>
    </row>
    <row r="11" spans="1:4">
      <c r="A11" s="8" t="s">
        <v>16</v>
      </c>
      <c r="B11" s="9" t="s">
        <v>17</v>
      </c>
      <c r="C11" s="25">
        <v>1307</v>
      </c>
      <c r="D11" s="29">
        <f t="shared" si="0"/>
        <v>5.8034723147284755</v>
      </c>
    </row>
    <row r="12" spans="1:4">
      <c r="A12" s="8" t="s">
        <v>12</v>
      </c>
      <c r="B12" s="9" t="s">
        <v>13</v>
      </c>
      <c r="C12" s="25">
        <v>1269</v>
      </c>
      <c r="D12" s="29">
        <f t="shared" si="0"/>
        <v>5.6347409084854139</v>
      </c>
    </row>
    <row r="13" spans="1:4">
      <c r="A13" s="8" t="s">
        <v>26</v>
      </c>
      <c r="B13" s="9" t="s">
        <v>27</v>
      </c>
      <c r="C13" s="25">
        <v>918</v>
      </c>
      <c r="D13" s="29">
        <f t="shared" si="0"/>
        <v>4.0761955508192349</v>
      </c>
    </row>
    <row r="14" spans="1:4">
      <c r="A14" s="8" t="s">
        <v>52</v>
      </c>
      <c r="B14" s="9" t="s">
        <v>53</v>
      </c>
      <c r="C14" s="25">
        <v>723</v>
      </c>
      <c r="D14" s="29">
        <f t="shared" si="0"/>
        <v>3.2103370187824698</v>
      </c>
    </row>
    <row r="15" spans="1:4">
      <c r="A15" s="8" t="s">
        <v>22</v>
      </c>
      <c r="B15" s="9" t="s">
        <v>23</v>
      </c>
      <c r="C15" s="25">
        <v>606</v>
      </c>
      <c r="D15" s="29">
        <f t="shared" si="0"/>
        <v>2.6908218995604103</v>
      </c>
    </row>
    <row r="16" spans="1:4">
      <c r="A16" s="8" t="s">
        <v>24</v>
      </c>
      <c r="B16" s="9" t="s">
        <v>25</v>
      </c>
      <c r="C16" s="25">
        <v>583</v>
      </c>
      <c r="D16" s="29">
        <f t="shared" si="0"/>
        <v>2.5886949957817147</v>
      </c>
    </row>
    <row r="17" spans="1:4">
      <c r="A17" s="8" t="s">
        <v>46</v>
      </c>
      <c r="B17" s="9" t="s">
        <v>47</v>
      </c>
      <c r="C17" s="25">
        <v>419</v>
      </c>
      <c r="D17" s="29">
        <f t="shared" si="0"/>
        <v>1.8604857688379735</v>
      </c>
    </row>
    <row r="18" spans="1:4">
      <c r="A18" s="8" t="s">
        <v>28</v>
      </c>
      <c r="B18" s="9" t="s">
        <v>29</v>
      </c>
      <c r="C18" s="25">
        <v>367</v>
      </c>
      <c r="D18" s="29">
        <f t="shared" si="0"/>
        <v>1.6295901602948359</v>
      </c>
    </row>
    <row r="19" spans="1:4">
      <c r="A19" s="8" t="s">
        <v>36</v>
      </c>
      <c r="B19" s="9" t="s">
        <v>37</v>
      </c>
      <c r="C19" s="25">
        <v>313</v>
      </c>
      <c r="D19" s="29">
        <f t="shared" si="0"/>
        <v>1.389813951423116</v>
      </c>
    </row>
    <row r="20" spans="1:4">
      <c r="A20" s="8" t="s">
        <v>44</v>
      </c>
      <c r="B20" s="9" t="s">
        <v>45</v>
      </c>
      <c r="C20" s="25">
        <v>301</v>
      </c>
      <c r="D20" s="29">
        <f t="shared" si="0"/>
        <v>1.336530349451623</v>
      </c>
    </row>
    <row r="21" spans="1:4">
      <c r="A21" s="8" t="s">
        <v>30</v>
      </c>
      <c r="B21" s="9" t="s">
        <v>31</v>
      </c>
      <c r="C21" s="25">
        <v>285</v>
      </c>
      <c r="D21" s="29">
        <f t="shared" si="0"/>
        <v>1.2654855468229653</v>
      </c>
    </row>
    <row r="22" spans="1:4">
      <c r="A22" s="8" t="s">
        <v>20</v>
      </c>
      <c r="B22" s="9" t="s">
        <v>21</v>
      </c>
      <c r="C22" s="25">
        <v>248</v>
      </c>
      <c r="D22" s="29">
        <f t="shared" si="0"/>
        <v>1.1011944407441943</v>
      </c>
    </row>
    <row r="23" spans="1:4">
      <c r="A23" s="8" t="s">
        <v>38</v>
      </c>
      <c r="B23" s="9" t="s">
        <v>39</v>
      </c>
      <c r="C23" s="25">
        <v>246</v>
      </c>
      <c r="D23" s="29">
        <f t="shared" si="0"/>
        <v>1.0923138404156121</v>
      </c>
    </row>
    <row r="24" spans="1:4">
      <c r="A24" s="8" t="s">
        <v>54</v>
      </c>
      <c r="B24" s="9" t="s">
        <v>55</v>
      </c>
      <c r="C24" s="25">
        <v>233</v>
      </c>
      <c r="D24" s="29">
        <f t="shared" si="0"/>
        <v>1.0345899382798278</v>
      </c>
    </row>
    <row r="25" spans="1:4">
      <c r="A25" s="8" t="s">
        <v>18</v>
      </c>
      <c r="B25" s="9" t="s">
        <v>19</v>
      </c>
      <c r="C25" s="25">
        <v>218</v>
      </c>
      <c r="D25" s="29">
        <f t="shared" si="0"/>
        <v>0.96798543581546115</v>
      </c>
    </row>
    <row r="26" spans="1:4">
      <c r="A26" s="8" t="s">
        <v>34</v>
      </c>
      <c r="B26" s="9" t="s">
        <v>35</v>
      </c>
      <c r="C26" s="25">
        <v>210</v>
      </c>
      <c r="D26" s="29">
        <f t="shared" si="0"/>
        <v>0.93246303450113222</v>
      </c>
    </row>
    <row r="27" spans="1:4">
      <c r="A27" s="8" t="s">
        <v>84</v>
      </c>
      <c r="B27" s="9" t="s">
        <v>85</v>
      </c>
      <c r="C27" s="25">
        <v>187</v>
      </c>
      <c r="D27" s="29">
        <f t="shared" si="0"/>
        <v>0.83033613072243684</v>
      </c>
    </row>
    <row r="28" spans="1:4">
      <c r="A28" s="8" t="s">
        <v>76</v>
      </c>
      <c r="B28" s="9" t="s">
        <v>77</v>
      </c>
      <c r="C28" s="25">
        <v>185</v>
      </c>
      <c r="D28" s="29">
        <f t="shared" si="0"/>
        <v>0.82145553039385466</v>
      </c>
    </row>
    <row r="29" spans="1:4">
      <c r="A29" s="8" t="s">
        <v>64</v>
      </c>
      <c r="B29" s="9" t="s">
        <v>65</v>
      </c>
      <c r="C29" s="25">
        <v>172</v>
      </c>
      <c r="D29" s="29">
        <f t="shared" si="0"/>
        <v>0.76373162825807028</v>
      </c>
    </row>
    <row r="30" spans="1:4">
      <c r="A30" s="8" t="s">
        <v>80</v>
      </c>
      <c r="B30" s="9" t="s">
        <v>81</v>
      </c>
      <c r="C30" s="25">
        <v>161</v>
      </c>
      <c r="D30" s="29">
        <f t="shared" si="0"/>
        <v>0.71488832645086808</v>
      </c>
    </row>
    <row r="31" spans="1:4">
      <c r="A31" s="8" t="s">
        <v>50</v>
      </c>
      <c r="B31" s="9" t="s">
        <v>51</v>
      </c>
      <c r="C31" s="25">
        <v>145</v>
      </c>
      <c r="D31" s="29">
        <f t="shared" si="0"/>
        <v>0.64384352382221033</v>
      </c>
    </row>
    <row r="32" spans="1:4">
      <c r="A32" s="8" t="s">
        <v>86</v>
      </c>
      <c r="B32" s="9" t="s">
        <v>87</v>
      </c>
      <c r="C32" s="25">
        <v>138</v>
      </c>
      <c r="D32" s="29">
        <f t="shared" si="0"/>
        <v>0.6127614226721726</v>
      </c>
    </row>
    <row r="33" spans="1:4">
      <c r="A33" s="8" t="s">
        <v>42</v>
      </c>
      <c r="B33" s="9" t="s">
        <v>43</v>
      </c>
      <c r="C33" s="25">
        <v>120</v>
      </c>
      <c r="D33" s="29">
        <f t="shared" si="0"/>
        <v>0.53283601971493266</v>
      </c>
    </row>
    <row r="34" spans="1:4">
      <c r="A34" s="8" t="s">
        <v>74</v>
      </c>
      <c r="B34" s="9" t="s">
        <v>75</v>
      </c>
      <c r="C34" s="25">
        <v>120</v>
      </c>
      <c r="D34" s="29">
        <f t="shared" si="0"/>
        <v>0.53283601971493266</v>
      </c>
    </row>
    <row r="35" spans="1:4">
      <c r="A35" s="8" t="s">
        <v>56</v>
      </c>
      <c r="B35" s="9" t="s">
        <v>57</v>
      </c>
      <c r="C35" s="25">
        <v>118</v>
      </c>
      <c r="D35" s="29">
        <f t="shared" si="0"/>
        <v>0.5239554193863506</v>
      </c>
    </row>
    <row r="36" spans="1:4">
      <c r="A36" s="8" t="s">
        <v>70</v>
      </c>
      <c r="B36" s="9" t="s">
        <v>71</v>
      </c>
      <c r="C36" s="25">
        <v>114</v>
      </c>
      <c r="D36" s="29">
        <f t="shared" si="0"/>
        <v>0.50619421872918602</v>
      </c>
    </row>
    <row r="37" spans="1:4">
      <c r="A37" s="34"/>
      <c r="B37" s="35" t="s">
        <v>108</v>
      </c>
      <c r="C37" s="37">
        <v>3840</v>
      </c>
      <c r="D37" s="39"/>
    </row>
    <row r="38" spans="1:4">
      <c r="C38" s="24"/>
    </row>
  </sheetData>
  <sortState ref="A9:H3059">
    <sortCondition descending="1" ref="C9:C3059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3:D118"/>
  <sheetViews>
    <sheetView zoomScale="80" zoomScaleNormal="80" workbookViewId="0">
      <selection activeCell="A3" sqref="A3"/>
    </sheetView>
  </sheetViews>
  <sheetFormatPr baseColWidth="10" defaultRowHeight="15"/>
  <cols>
    <col min="2" max="2" width="69" customWidth="1"/>
  </cols>
  <sheetData>
    <row r="3" spans="1:4">
      <c r="A3" s="32" t="s">
        <v>111</v>
      </c>
    </row>
    <row r="4" spans="1:4" ht="15.75" thickBot="1"/>
    <row r="5" spans="1:4" ht="15.75" thickBot="1">
      <c r="A5" s="11" t="s">
        <v>0</v>
      </c>
      <c r="B5" s="11" t="s">
        <v>1</v>
      </c>
      <c r="C5" s="31" t="s">
        <v>2</v>
      </c>
      <c r="D5" s="31" t="s">
        <v>106</v>
      </c>
    </row>
    <row r="6" spans="1:4">
      <c r="A6" s="8"/>
      <c r="B6" s="15" t="s">
        <v>3</v>
      </c>
      <c r="C6" s="33">
        <v>6135</v>
      </c>
      <c r="D6" s="40">
        <f>+C6/$C$6*100</f>
        <v>100</v>
      </c>
    </row>
    <row r="7" spans="1:4">
      <c r="A7" s="8" t="s">
        <v>8</v>
      </c>
      <c r="B7" s="9" t="s">
        <v>9</v>
      </c>
      <c r="C7" s="25">
        <v>1629</v>
      </c>
      <c r="D7" s="41">
        <f t="shared" ref="D7:D36" si="0">+C7/$C$6*100</f>
        <v>26.552567237163814</v>
      </c>
    </row>
    <row r="8" spans="1:4">
      <c r="A8" s="8" t="s">
        <v>4</v>
      </c>
      <c r="B8" s="9" t="s">
        <v>5</v>
      </c>
      <c r="C8" s="25">
        <v>1037</v>
      </c>
      <c r="D8" s="41">
        <f t="shared" si="0"/>
        <v>16.903015484922577</v>
      </c>
    </row>
    <row r="9" spans="1:4">
      <c r="A9" s="8" t="s">
        <v>10</v>
      </c>
      <c r="B9" s="9" t="s">
        <v>11</v>
      </c>
      <c r="C9" s="25">
        <v>587</v>
      </c>
      <c r="D9" s="41">
        <f t="shared" si="0"/>
        <v>9.5680521597392012</v>
      </c>
    </row>
    <row r="10" spans="1:4">
      <c r="A10" s="8" t="s">
        <v>12</v>
      </c>
      <c r="B10" s="9" t="s">
        <v>13</v>
      </c>
      <c r="C10" s="25">
        <v>582</v>
      </c>
      <c r="D10" s="41">
        <f t="shared" si="0"/>
        <v>9.4865525672371636</v>
      </c>
    </row>
    <row r="11" spans="1:4">
      <c r="A11" s="8" t="s">
        <v>6</v>
      </c>
      <c r="B11" s="9" t="s">
        <v>7</v>
      </c>
      <c r="C11" s="25">
        <v>278</v>
      </c>
      <c r="D11" s="41">
        <f t="shared" si="0"/>
        <v>4.5313773431132844</v>
      </c>
    </row>
    <row r="12" spans="1:4">
      <c r="A12" s="8" t="s">
        <v>16</v>
      </c>
      <c r="B12" s="9" t="s">
        <v>17</v>
      </c>
      <c r="C12" s="25">
        <v>249</v>
      </c>
      <c r="D12" s="41">
        <f t="shared" si="0"/>
        <v>4.0586797066014668</v>
      </c>
    </row>
    <row r="13" spans="1:4">
      <c r="A13" s="8" t="s">
        <v>26</v>
      </c>
      <c r="B13" s="9" t="s">
        <v>27</v>
      </c>
      <c r="C13" s="25">
        <v>161</v>
      </c>
      <c r="D13" s="41">
        <f t="shared" si="0"/>
        <v>2.6242868785656071</v>
      </c>
    </row>
    <row r="14" spans="1:4">
      <c r="A14" s="8" t="s">
        <v>36</v>
      </c>
      <c r="B14" s="9" t="s">
        <v>37</v>
      </c>
      <c r="C14" s="25">
        <v>155</v>
      </c>
      <c r="D14" s="41">
        <f t="shared" si="0"/>
        <v>2.5264873675631621</v>
      </c>
    </row>
    <row r="15" spans="1:4">
      <c r="A15" s="8" t="s">
        <v>28</v>
      </c>
      <c r="B15" s="9" t="s">
        <v>29</v>
      </c>
      <c r="C15" s="25">
        <v>92</v>
      </c>
      <c r="D15" s="41">
        <f t="shared" si="0"/>
        <v>1.4995925020374898</v>
      </c>
    </row>
    <row r="16" spans="1:4">
      <c r="A16" s="8" t="s">
        <v>54</v>
      </c>
      <c r="B16" s="9" t="s">
        <v>55</v>
      </c>
      <c r="C16" s="25">
        <v>52</v>
      </c>
      <c r="D16" s="41">
        <f t="shared" si="0"/>
        <v>0.8475957620211898</v>
      </c>
    </row>
    <row r="17" spans="1:4">
      <c r="A17" s="8" t="s">
        <v>30</v>
      </c>
      <c r="B17" s="9" t="s">
        <v>31</v>
      </c>
      <c r="C17" s="25">
        <v>50</v>
      </c>
      <c r="D17" s="41">
        <f t="shared" si="0"/>
        <v>0.81499592502037488</v>
      </c>
    </row>
    <row r="18" spans="1:4">
      <c r="A18" s="8" t="s">
        <v>66</v>
      </c>
      <c r="B18" s="9" t="s">
        <v>67</v>
      </c>
      <c r="C18" s="25">
        <v>50</v>
      </c>
      <c r="D18" s="41">
        <f t="shared" si="0"/>
        <v>0.81499592502037488</v>
      </c>
    </row>
    <row r="19" spans="1:4">
      <c r="A19" s="8" t="s">
        <v>20</v>
      </c>
      <c r="B19" s="9" t="s">
        <v>21</v>
      </c>
      <c r="C19" s="25">
        <v>47</v>
      </c>
      <c r="D19" s="41">
        <f t="shared" si="0"/>
        <v>0.76609616951915238</v>
      </c>
    </row>
    <row r="20" spans="1:4">
      <c r="A20" s="8" t="s">
        <v>50</v>
      </c>
      <c r="B20" s="9" t="s">
        <v>51</v>
      </c>
      <c r="C20" s="25">
        <v>47</v>
      </c>
      <c r="D20" s="41">
        <f t="shared" si="0"/>
        <v>0.76609616951915238</v>
      </c>
    </row>
    <row r="21" spans="1:4">
      <c r="A21" s="8" t="s">
        <v>18</v>
      </c>
      <c r="B21" s="9" t="s">
        <v>19</v>
      </c>
      <c r="C21" s="25">
        <v>43</v>
      </c>
      <c r="D21" s="41">
        <f t="shared" si="0"/>
        <v>0.70089649551752242</v>
      </c>
    </row>
    <row r="22" spans="1:4">
      <c r="A22" s="8" t="s">
        <v>82</v>
      </c>
      <c r="B22" s="9" t="s">
        <v>83</v>
      </c>
      <c r="C22" s="25">
        <v>43</v>
      </c>
      <c r="D22" s="41">
        <f t="shared" si="0"/>
        <v>0.70089649551752242</v>
      </c>
    </row>
    <row r="23" spans="1:4">
      <c r="A23" s="8" t="s">
        <v>52</v>
      </c>
      <c r="B23" s="9" t="s">
        <v>53</v>
      </c>
      <c r="C23" s="25">
        <v>35</v>
      </c>
      <c r="D23" s="41">
        <f t="shared" si="0"/>
        <v>0.5704971475142625</v>
      </c>
    </row>
    <row r="24" spans="1:4">
      <c r="A24" s="8" t="s">
        <v>70</v>
      </c>
      <c r="B24" s="9" t="s">
        <v>71</v>
      </c>
      <c r="C24" s="25">
        <v>35</v>
      </c>
      <c r="D24" s="41">
        <f t="shared" si="0"/>
        <v>0.5704971475142625</v>
      </c>
    </row>
    <row r="25" spans="1:4">
      <c r="A25" s="8" t="s">
        <v>56</v>
      </c>
      <c r="B25" s="9" t="s">
        <v>57</v>
      </c>
      <c r="C25" s="25">
        <v>33</v>
      </c>
      <c r="D25" s="41">
        <f t="shared" si="0"/>
        <v>0.53789731051344747</v>
      </c>
    </row>
    <row r="26" spans="1:4">
      <c r="A26" s="8" t="s">
        <v>42</v>
      </c>
      <c r="B26" s="9" t="s">
        <v>43</v>
      </c>
      <c r="C26" s="25">
        <v>32</v>
      </c>
      <c r="D26" s="41">
        <f t="shared" si="0"/>
        <v>0.5215973920130399</v>
      </c>
    </row>
    <row r="27" spans="1:4">
      <c r="A27" s="8" t="s">
        <v>32</v>
      </c>
      <c r="B27" s="9" t="s">
        <v>33</v>
      </c>
      <c r="C27" s="25">
        <v>27</v>
      </c>
      <c r="D27" s="41">
        <f t="shared" si="0"/>
        <v>0.44009779951100242</v>
      </c>
    </row>
    <row r="28" spans="1:4">
      <c r="A28" s="8" t="s">
        <v>48</v>
      </c>
      <c r="B28" s="9" t="s">
        <v>49</v>
      </c>
      <c r="C28" s="25">
        <v>23</v>
      </c>
      <c r="D28" s="41">
        <f t="shared" si="0"/>
        <v>0.37489812550937246</v>
      </c>
    </row>
    <row r="29" spans="1:4">
      <c r="A29" s="8" t="s">
        <v>14</v>
      </c>
      <c r="B29" s="9" t="s">
        <v>15</v>
      </c>
      <c r="C29" s="25">
        <v>21</v>
      </c>
      <c r="D29" s="41">
        <f t="shared" si="0"/>
        <v>0.34229828850855742</v>
      </c>
    </row>
    <row r="30" spans="1:4">
      <c r="A30" s="8" t="s">
        <v>46</v>
      </c>
      <c r="B30" s="9" t="s">
        <v>47</v>
      </c>
      <c r="C30" s="25">
        <v>20</v>
      </c>
      <c r="D30" s="41">
        <f t="shared" si="0"/>
        <v>0.32599837000814996</v>
      </c>
    </row>
    <row r="31" spans="1:4">
      <c r="A31" s="8" t="s">
        <v>44</v>
      </c>
      <c r="B31" s="9" t="s">
        <v>45</v>
      </c>
      <c r="C31" s="25">
        <v>20</v>
      </c>
      <c r="D31" s="41">
        <f t="shared" si="0"/>
        <v>0.32599837000814996</v>
      </c>
    </row>
    <row r="32" spans="1:4">
      <c r="A32" s="8" t="s">
        <v>86</v>
      </c>
      <c r="B32" s="9" t="s">
        <v>87</v>
      </c>
      <c r="C32" s="25">
        <v>19</v>
      </c>
      <c r="D32" s="41">
        <f t="shared" si="0"/>
        <v>0.30969845150774244</v>
      </c>
    </row>
    <row r="33" spans="1:4">
      <c r="A33" s="8" t="s">
        <v>22</v>
      </c>
      <c r="B33" s="9" t="s">
        <v>23</v>
      </c>
      <c r="C33" s="25">
        <v>18</v>
      </c>
      <c r="D33" s="41">
        <f t="shared" si="0"/>
        <v>0.29339853300733498</v>
      </c>
    </row>
    <row r="34" spans="1:4">
      <c r="A34" s="8" t="s">
        <v>98</v>
      </c>
      <c r="B34" s="9" t="s">
        <v>99</v>
      </c>
      <c r="C34" s="25">
        <v>18</v>
      </c>
      <c r="D34" s="41">
        <f t="shared" si="0"/>
        <v>0.29339853300733498</v>
      </c>
    </row>
    <row r="35" spans="1:4">
      <c r="A35" s="8" t="s">
        <v>74</v>
      </c>
      <c r="B35" s="9" t="s">
        <v>75</v>
      </c>
      <c r="C35" s="25">
        <v>18</v>
      </c>
      <c r="D35" s="41">
        <f t="shared" si="0"/>
        <v>0.29339853300733498</v>
      </c>
    </row>
    <row r="36" spans="1:4">
      <c r="A36" s="18"/>
      <c r="B36" s="19" t="s">
        <v>108</v>
      </c>
      <c r="C36" s="36">
        <v>714</v>
      </c>
      <c r="D36" s="41">
        <f t="shared" si="0"/>
        <v>11.638141809290953</v>
      </c>
    </row>
    <row r="37" spans="1:4">
      <c r="A37" s="4"/>
      <c r="B37" s="6"/>
      <c r="C37" s="24"/>
      <c r="D37" s="42"/>
    </row>
    <row r="38" spans="1:4">
      <c r="A38" s="4"/>
      <c r="B38" s="6"/>
    </row>
    <row r="39" spans="1:4">
      <c r="A39" s="4"/>
      <c r="B39" s="6"/>
    </row>
    <row r="40" spans="1:4">
      <c r="A40" s="4"/>
      <c r="B40" s="6"/>
    </row>
    <row r="41" spans="1:4">
      <c r="A41" s="4"/>
      <c r="B41" s="6"/>
    </row>
    <row r="42" spans="1:4">
      <c r="A42" s="4"/>
      <c r="B42" s="6"/>
    </row>
    <row r="43" spans="1:4">
      <c r="A43" s="4"/>
      <c r="B43" s="6"/>
    </row>
    <row r="44" spans="1:4">
      <c r="A44" s="4"/>
      <c r="B44" s="6"/>
    </row>
    <row r="45" spans="1:4">
      <c r="A45" s="4"/>
      <c r="B45" s="6"/>
    </row>
    <row r="46" spans="1:4">
      <c r="A46" s="4"/>
      <c r="B46" s="6"/>
    </row>
    <row r="47" spans="1:4">
      <c r="A47" s="4"/>
      <c r="B47" s="6"/>
    </row>
    <row r="48" spans="1:4">
      <c r="A48" s="4"/>
      <c r="B48" s="6"/>
    </row>
    <row r="49" spans="1:2">
      <c r="A49" s="4"/>
      <c r="B49" s="6"/>
    </row>
    <row r="50" spans="1:2">
      <c r="A50" s="4"/>
      <c r="B50" s="6"/>
    </row>
    <row r="51" spans="1:2">
      <c r="A51" s="4"/>
      <c r="B51" s="6"/>
    </row>
    <row r="52" spans="1:2">
      <c r="A52" s="4"/>
      <c r="B52" s="6"/>
    </row>
    <row r="53" spans="1:2">
      <c r="A53" s="4"/>
      <c r="B53" s="6"/>
    </row>
    <row r="54" spans="1:2">
      <c r="A54" s="4"/>
      <c r="B54" s="6"/>
    </row>
    <row r="55" spans="1:2">
      <c r="A55" s="4"/>
      <c r="B55" s="6"/>
    </row>
    <row r="56" spans="1:2">
      <c r="A56" s="4"/>
      <c r="B56" s="6"/>
    </row>
    <row r="57" spans="1:2">
      <c r="A57" s="4"/>
      <c r="B57" s="6"/>
    </row>
    <row r="58" spans="1:2">
      <c r="A58" s="4"/>
      <c r="B58" s="6"/>
    </row>
    <row r="59" spans="1:2">
      <c r="A59" s="4"/>
      <c r="B59" s="6"/>
    </row>
    <row r="60" spans="1:2">
      <c r="A60" s="4"/>
      <c r="B60" s="6"/>
    </row>
    <row r="61" spans="1:2">
      <c r="A61" s="4"/>
      <c r="B61" s="6"/>
    </row>
    <row r="62" spans="1:2">
      <c r="A62" s="4"/>
      <c r="B62" s="6"/>
    </row>
    <row r="63" spans="1:2">
      <c r="A63" s="4"/>
      <c r="B63" s="6"/>
    </row>
    <row r="64" spans="1:2">
      <c r="A64" s="4"/>
      <c r="B64" s="6"/>
    </row>
    <row r="65" spans="1:2">
      <c r="A65" s="4"/>
      <c r="B65" s="6"/>
    </row>
    <row r="66" spans="1:2">
      <c r="A66" s="4"/>
      <c r="B66" s="6"/>
    </row>
    <row r="67" spans="1:2">
      <c r="A67" s="4"/>
      <c r="B67" s="6"/>
    </row>
    <row r="68" spans="1:2">
      <c r="A68" s="4"/>
      <c r="B68" s="6"/>
    </row>
    <row r="69" spans="1:2">
      <c r="A69" s="4"/>
      <c r="B69" s="6"/>
    </row>
    <row r="70" spans="1:2">
      <c r="A70" s="4"/>
      <c r="B70" s="6"/>
    </row>
    <row r="71" spans="1:2">
      <c r="A71" s="4"/>
      <c r="B71" s="6"/>
    </row>
    <row r="72" spans="1:2">
      <c r="A72" s="4"/>
      <c r="B72" s="6"/>
    </row>
    <row r="73" spans="1:2">
      <c r="A73" s="4"/>
      <c r="B73" s="6"/>
    </row>
    <row r="74" spans="1:2">
      <c r="A74" s="4"/>
      <c r="B74" s="6"/>
    </row>
    <row r="75" spans="1:2">
      <c r="A75" s="4"/>
      <c r="B75" s="6"/>
    </row>
    <row r="76" spans="1:2">
      <c r="A76" s="4"/>
      <c r="B76" s="6"/>
    </row>
    <row r="77" spans="1:2">
      <c r="A77" s="4"/>
      <c r="B77" s="6"/>
    </row>
    <row r="78" spans="1:2">
      <c r="A78" s="4"/>
      <c r="B78" s="6"/>
    </row>
    <row r="79" spans="1:2">
      <c r="A79" s="4"/>
      <c r="B79" s="6"/>
    </row>
    <row r="80" spans="1:2">
      <c r="A80" s="4"/>
      <c r="B80" s="6"/>
    </row>
    <row r="81" spans="1:2">
      <c r="A81" s="4"/>
      <c r="B81" s="6"/>
    </row>
    <row r="82" spans="1:2">
      <c r="A82" s="4"/>
      <c r="B82" s="6"/>
    </row>
    <row r="83" spans="1:2">
      <c r="A83" s="4"/>
      <c r="B83" s="6"/>
    </row>
    <row r="84" spans="1:2">
      <c r="A84" s="4"/>
      <c r="B84" s="6"/>
    </row>
    <row r="85" spans="1:2">
      <c r="A85" s="4"/>
      <c r="B85" s="6"/>
    </row>
    <row r="86" spans="1:2">
      <c r="A86" s="4"/>
      <c r="B86" s="6"/>
    </row>
    <row r="87" spans="1:2">
      <c r="A87" s="4"/>
      <c r="B87" s="6"/>
    </row>
    <row r="88" spans="1:2">
      <c r="A88" s="4"/>
      <c r="B88" s="6"/>
    </row>
    <row r="89" spans="1:2">
      <c r="A89" s="4"/>
      <c r="B89" s="6"/>
    </row>
    <row r="90" spans="1:2">
      <c r="A90" s="4"/>
      <c r="B90" s="6"/>
    </row>
    <row r="91" spans="1:2">
      <c r="A91" s="4"/>
      <c r="B91" s="6"/>
    </row>
    <row r="92" spans="1:2">
      <c r="A92" s="4"/>
      <c r="B92" s="6"/>
    </row>
    <row r="93" spans="1:2">
      <c r="A93" s="4"/>
      <c r="B93" s="6"/>
    </row>
    <row r="94" spans="1:2">
      <c r="A94" s="4"/>
      <c r="B94" s="6"/>
    </row>
    <row r="95" spans="1:2">
      <c r="A95" s="4"/>
      <c r="B95" s="6"/>
    </row>
    <row r="96" spans="1:2">
      <c r="A96" s="4"/>
      <c r="B96" s="6"/>
    </row>
    <row r="97" spans="1:2">
      <c r="A97" s="4"/>
      <c r="B97" s="6"/>
    </row>
    <row r="98" spans="1:2">
      <c r="A98" s="4"/>
      <c r="B98" s="6"/>
    </row>
    <row r="99" spans="1:2">
      <c r="A99" s="4"/>
      <c r="B99" s="6"/>
    </row>
    <row r="100" spans="1:2">
      <c r="A100" s="4"/>
      <c r="B100" s="6"/>
    </row>
    <row r="101" spans="1:2">
      <c r="A101" s="4"/>
      <c r="B101" s="6"/>
    </row>
    <row r="102" spans="1:2">
      <c r="A102" s="4"/>
      <c r="B102" s="6"/>
    </row>
    <row r="103" spans="1:2">
      <c r="A103" s="4"/>
      <c r="B103" s="6"/>
    </row>
    <row r="104" spans="1:2">
      <c r="A104" s="4"/>
      <c r="B104" s="6"/>
    </row>
    <row r="105" spans="1:2">
      <c r="A105" s="4"/>
      <c r="B105" s="6"/>
    </row>
    <row r="106" spans="1:2">
      <c r="A106" s="4"/>
      <c r="B106" s="6"/>
    </row>
    <row r="107" spans="1:2">
      <c r="A107" s="4"/>
      <c r="B107" s="6"/>
    </row>
    <row r="108" spans="1:2">
      <c r="A108" s="4"/>
      <c r="B108" s="6"/>
    </row>
    <row r="109" spans="1:2">
      <c r="A109" s="4"/>
      <c r="B109" s="6"/>
    </row>
    <row r="110" spans="1:2">
      <c r="A110" s="4"/>
      <c r="B110" s="6"/>
    </row>
    <row r="111" spans="1:2">
      <c r="A111" s="4"/>
      <c r="B111" s="6"/>
    </row>
    <row r="112" spans="1:2">
      <c r="A112" s="4"/>
      <c r="B112" s="6"/>
    </row>
    <row r="113" spans="1:2">
      <c r="A113" s="4"/>
      <c r="B113" s="6"/>
    </row>
    <row r="114" spans="1:2">
      <c r="A114" s="4"/>
      <c r="B114" s="6"/>
    </row>
    <row r="115" spans="1:2">
      <c r="A115" s="4"/>
      <c r="B115" s="6"/>
    </row>
    <row r="116" spans="1:2">
      <c r="A116" s="4"/>
      <c r="B116" s="6"/>
    </row>
    <row r="117" spans="1:2">
      <c r="A117" s="4"/>
      <c r="B117" s="6"/>
    </row>
    <row r="118" spans="1:2">
      <c r="A118" s="4"/>
      <c r="B118" s="6"/>
    </row>
  </sheetData>
  <sortState ref="A9:G1985">
    <sortCondition descending="1" ref="C9:C1985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3:D321"/>
  <sheetViews>
    <sheetView zoomScale="80" zoomScaleNormal="80" workbookViewId="0">
      <selection activeCell="B30" sqref="B30"/>
    </sheetView>
  </sheetViews>
  <sheetFormatPr baseColWidth="10" defaultRowHeight="15"/>
  <cols>
    <col min="2" max="2" width="74.7109375" customWidth="1"/>
  </cols>
  <sheetData>
    <row r="3" spans="1:4">
      <c r="A3" s="32" t="s">
        <v>113</v>
      </c>
    </row>
    <row r="4" spans="1:4" ht="15.75" thickBot="1"/>
    <row r="5" spans="1:4" ht="15.75" thickBot="1">
      <c r="A5" s="11" t="s">
        <v>0</v>
      </c>
      <c r="B5" s="11" t="s">
        <v>1</v>
      </c>
      <c r="C5" s="31" t="s">
        <v>2</v>
      </c>
      <c r="D5" s="31" t="s">
        <v>106</v>
      </c>
    </row>
    <row r="6" spans="1:4">
      <c r="A6" s="8"/>
      <c r="B6" s="15" t="s">
        <v>3</v>
      </c>
      <c r="C6" s="33">
        <v>25848</v>
      </c>
      <c r="D6" s="43">
        <f>+C6/$C$6*100</f>
        <v>100</v>
      </c>
    </row>
    <row r="7" spans="1:4">
      <c r="A7" s="8" t="s">
        <v>4</v>
      </c>
      <c r="B7" s="9" t="s">
        <v>5</v>
      </c>
      <c r="C7" s="25">
        <v>5030</v>
      </c>
      <c r="D7" s="29">
        <f t="shared" ref="D7:D37" si="0">+C7/$C$6*100</f>
        <v>19.459919529557411</v>
      </c>
    </row>
    <row r="8" spans="1:4">
      <c r="A8" s="8" t="s">
        <v>6</v>
      </c>
      <c r="B8" s="9" t="s">
        <v>7</v>
      </c>
      <c r="C8" s="25">
        <v>2167</v>
      </c>
      <c r="D8" s="29">
        <f t="shared" si="0"/>
        <v>8.3836273599504789</v>
      </c>
    </row>
    <row r="9" spans="1:4">
      <c r="A9" s="8" t="s">
        <v>10</v>
      </c>
      <c r="B9" s="9" t="s">
        <v>11</v>
      </c>
      <c r="C9" s="25">
        <v>2050</v>
      </c>
      <c r="D9" s="29">
        <f t="shared" si="0"/>
        <v>7.9309811203961615</v>
      </c>
    </row>
    <row r="10" spans="1:4">
      <c r="A10" s="8" t="s">
        <v>8</v>
      </c>
      <c r="B10" s="9" t="s">
        <v>9</v>
      </c>
      <c r="C10" s="25">
        <v>1909</v>
      </c>
      <c r="D10" s="29">
        <f t="shared" si="0"/>
        <v>7.3854843701640362</v>
      </c>
    </row>
    <row r="11" spans="1:4">
      <c r="A11" s="8" t="s">
        <v>12</v>
      </c>
      <c r="B11" s="9" t="s">
        <v>13</v>
      </c>
      <c r="C11" s="25">
        <v>1564</v>
      </c>
      <c r="D11" s="29">
        <f t="shared" si="0"/>
        <v>6.0507582791705348</v>
      </c>
    </row>
    <row r="12" spans="1:4">
      <c r="A12" s="8" t="s">
        <v>26</v>
      </c>
      <c r="B12" s="9" t="s">
        <v>27</v>
      </c>
      <c r="C12" s="25">
        <v>1071</v>
      </c>
      <c r="D12" s="29">
        <f t="shared" si="0"/>
        <v>4.1434540389972145</v>
      </c>
    </row>
    <row r="13" spans="1:4">
      <c r="A13" s="8" t="s">
        <v>36</v>
      </c>
      <c r="B13" s="9" t="s">
        <v>37</v>
      </c>
      <c r="C13" s="25">
        <v>965</v>
      </c>
      <c r="D13" s="29">
        <f t="shared" si="0"/>
        <v>3.7333642835035588</v>
      </c>
    </row>
    <row r="14" spans="1:4">
      <c r="A14" s="8" t="s">
        <v>20</v>
      </c>
      <c r="B14" s="9" t="s">
        <v>21</v>
      </c>
      <c r="C14" s="25">
        <v>696</v>
      </c>
      <c r="D14" s="29">
        <f t="shared" si="0"/>
        <v>2.6926648096564532</v>
      </c>
    </row>
    <row r="15" spans="1:4">
      <c r="A15" s="8" t="s">
        <v>16</v>
      </c>
      <c r="B15" s="9" t="s">
        <v>17</v>
      </c>
      <c r="C15" s="25">
        <v>661</v>
      </c>
      <c r="D15" s="29">
        <f t="shared" si="0"/>
        <v>2.5572578149179819</v>
      </c>
    </row>
    <row r="16" spans="1:4">
      <c r="A16" s="8" t="s">
        <v>28</v>
      </c>
      <c r="B16" s="9" t="s">
        <v>29</v>
      </c>
      <c r="C16" s="25">
        <v>633</v>
      </c>
      <c r="D16" s="29">
        <f t="shared" si="0"/>
        <v>2.4489322191272049</v>
      </c>
    </row>
    <row r="17" spans="1:4">
      <c r="A17" s="8" t="s">
        <v>50</v>
      </c>
      <c r="B17" s="9" t="s">
        <v>51</v>
      </c>
      <c r="C17" s="25">
        <v>531</v>
      </c>
      <c r="D17" s="29">
        <f t="shared" si="0"/>
        <v>2.0543175487465182</v>
      </c>
    </row>
    <row r="18" spans="1:4">
      <c r="A18" s="8" t="s">
        <v>46</v>
      </c>
      <c r="B18" s="9" t="s">
        <v>47</v>
      </c>
      <c r="C18" s="25">
        <v>470</v>
      </c>
      <c r="D18" s="29">
        <f t="shared" si="0"/>
        <v>1.8183225007737545</v>
      </c>
    </row>
    <row r="19" spans="1:4">
      <c r="A19" s="8" t="s">
        <v>18</v>
      </c>
      <c r="B19" s="9" t="s">
        <v>19</v>
      </c>
      <c r="C19" s="25">
        <v>461</v>
      </c>
      <c r="D19" s="29">
        <f t="shared" si="0"/>
        <v>1.783503559269576</v>
      </c>
    </row>
    <row r="20" spans="1:4">
      <c r="A20" s="8" t="s">
        <v>22</v>
      </c>
      <c r="B20" s="9" t="s">
        <v>23</v>
      </c>
      <c r="C20" s="25">
        <v>457</v>
      </c>
      <c r="D20" s="29">
        <f t="shared" si="0"/>
        <v>1.7680284741566077</v>
      </c>
    </row>
    <row r="21" spans="1:4">
      <c r="A21" s="8" t="s">
        <v>52</v>
      </c>
      <c r="B21" s="9" t="s">
        <v>53</v>
      </c>
      <c r="C21" s="25">
        <v>422</v>
      </c>
      <c r="D21" s="29">
        <f t="shared" si="0"/>
        <v>1.6326214794181368</v>
      </c>
    </row>
    <row r="22" spans="1:4">
      <c r="A22" s="8" t="s">
        <v>30</v>
      </c>
      <c r="B22" s="9" t="s">
        <v>31</v>
      </c>
      <c r="C22" s="25">
        <v>332</v>
      </c>
      <c r="D22" s="29">
        <f t="shared" si="0"/>
        <v>1.284432064376354</v>
      </c>
    </row>
    <row r="23" spans="1:4">
      <c r="A23" s="8" t="s">
        <v>34</v>
      </c>
      <c r="B23" s="9" t="s">
        <v>35</v>
      </c>
      <c r="C23" s="25">
        <v>269</v>
      </c>
      <c r="D23" s="29">
        <f t="shared" si="0"/>
        <v>1.040699473847106</v>
      </c>
    </row>
    <row r="24" spans="1:4">
      <c r="A24" s="8" t="s">
        <v>76</v>
      </c>
      <c r="B24" s="9" t="s">
        <v>77</v>
      </c>
      <c r="C24" s="25">
        <v>227</v>
      </c>
      <c r="D24" s="29">
        <f t="shared" si="0"/>
        <v>0.87821108016094085</v>
      </c>
    </row>
    <row r="25" spans="1:4">
      <c r="A25" s="8" t="s">
        <v>44</v>
      </c>
      <c r="B25" s="9" t="s">
        <v>45</v>
      </c>
      <c r="C25" s="25">
        <v>200</v>
      </c>
      <c r="D25" s="29">
        <f t="shared" si="0"/>
        <v>0.77375425564840605</v>
      </c>
    </row>
    <row r="26" spans="1:4">
      <c r="A26" s="8" t="s">
        <v>94</v>
      </c>
      <c r="B26" s="9" t="s">
        <v>95</v>
      </c>
      <c r="C26" s="25">
        <v>174</v>
      </c>
      <c r="D26" s="29">
        <f t="shared" si="0"/>
        <v>0.67316620241411329</v>
      </c>
    </row>
    <row r="27" spans="1:4">
      <c r="A27" s="8" t="s">
        <v>64</v>
      </c>
      <c r="B27" s="9" t="s">
        <v>65</v>
      </c>
      <c r="C27" s="25">
        <v>160</v>
      </c>
      <c r="D27" s="29">
        <f t="shared" si="0"/>
        <v>0.61900340451872482</v>
      </c>
    </row>
    <row r="28" spans="1:4">
      <c r="A28" s="8" t="s">
        <v>90</v>
      </c>
      <c r="B28" s="9" t="s">
        <v>91</v>
      </c>
      <c r="C28" s="25">
        <v>155</v>
      </c>
      <c r="D28" s="29">
        <f t="shared" si="0"/>
        <v>0.59965954812751465</v>
      </c>
    </row>
    <row r="29" spans="1:4">
      <c r="A29" s="8" t="s">
        <v>88</v>
      </c>
      <c r="B29" s="9" t="s">
        <v>89</v>
      </c>
      <c r="C29" s="25">
        <v>134</v>
      </c>
      <c r="D29" s="29">
        <f t="shared" si="0"/>
        <v>0.51841535128443206</v>
      </c>
    </row>
    <row r="30" spans="1:4">
      <c r="A30" s="8" t="s">
        <v>56</v>
      </c>
      <c r="B30" s="9" t="s">
        <v>57</v>
      </c>
      <c r="C30" s="25">
        <v>129</v>
      </c>
      <c r="D30" s="29">
        <f t="shared" si="0"/>
        <v>0.49907149489322195</v>
      </c>
    </row>
    <row r="31" spans="1:4">
      <c r="A31" s="8" t="s">
        <v>42</v>
      </c>
      <c r="B31" s="9" t="s">
        <v>43</v>
      </c>
      <c r="C31" s="25">
        <v>124</v>
      </c>
      <c r="D31" s="29">
        <f t="shared" si="0"/>
        <v>0.47972763850201178</v>
      </c>
    </row>
    <row r="32" spans="1:4">
      <c r="A32" s="8" t="s">
        <v>80</v>
      </c>
      <c r="B32" s="9" t="s">
        <v>81</v>
      </c>
      <c r="C32" s="25">
        <v>119</v>
      </c>
      <c r="D32" s="29">
        <f t="shared" si="0"/>
        <v>0.46038378211080161</v>
      </c>
    </row>
    <row r="33" spans="1:4">
      <c r="A33" s="8" t="s">
        <v>32</v>
      </c>
      <c r="B33" s="9" t="s">
        <v>33</v>
      </c>
      <c r="C33" s="25">
        <v>116</v>
      </c>
      <c r="D33" s="29">
        <f t="shared" si="0"/>
        <v>0.44877746827607551</v>
      </c>
    </row>
    <row r="34" spans="1:4">
      <c r="A34" s="8" t="s">
        <v>48</v>
      </c>
      <c r="B34" s="9" t="s">
        <v>49</v>
      </c>
      <c r="C34" s="25">
        <v>113</v>
      </c>
      <c r="D34" s="29">
        <f t="shared" si="0"/>
        <v>0.43717115444134946</v>
      </c>
    </row>
    <row r="35" spans="1:4">
      <c r="A35" s="8" t="s">
        <v>40</v>
      </c>
      <c r="B35" s="9" t="s">
        <v>41</v>
      </c>
      <c r="C35" s="25">
        <v>108</v>
      </c>
      <c r="D35" s="29">
        <f t="shared" si="0"/>
        <v>0.4178272980501393</v>
      </c>
    </row>
    <row r="36" spans="1:4">
      <c r="A36" s="8" t="s">
        <v>78</v>
      </c>
      <c r="B36" s="9" t="s">
        <v>79</v>
      </c>
      <c r="C36" s="25">
        <v>107</v>
      </c>
      <c r="D36" s="29">
        <f t="shared" si="0"/>
        <v>0.41395852677189721</v>
      </c>
    </row>
    <row r="37" spans="1:4">
      <c r="A37" s="18"/>
      <c r="B37" s="19" t="s">
        <v>112</v>
      </c>
      <c r="C37" s="37">
        <v>4294</v>
      </c>
      <c r="D37" s="30">
        <f t="shared" si="0"/>
        <v>16.612503868771277</v>
      </c>
    </row>
    <row r="38" spans="1:4">
      <c r="A38" s="4"/>
      <c r="B38" s="6"/>
      <c r="C38" s="25"/>
    </row>
    <row r="39" spans="1:4">
      <c r="A39" s="4"/>
      <c r="B39" s="6"/>
      <c r="C39" s="17"/>
    </row>
    <row r="40" spans="1:4">
      <c r="A40" s="4"/>
      <c r="B40" s="6"/>
      <c r="C40" s="17"/>
    </row>
    <row r="41" spans="1:4">
      <c r="A41" s="4"/>
      <c r="B41" s="6"/>
      <c r="C41" s="17"/>
    </row>
    <row r="42" spans="1:4">
      <c r="A42" s="4"/>
      <c r="B42" s="6"/>
      <c r="C42" s="17"/>
    </row>
    <row r="43" spans="1:4">
      <c r="A43" s="4"/>
      <c r="B43" s="6"/>
      <c r="C43" s="17"/>
    </row>
    <row r="44" spans="1:4">
      <c r="A44" s="4"/>
      <c r="B44" s="6"/>
      <c r="C44" s="17"/>
    </row>
    <row r="45" spans="1:4">
      <c r="A45" s="4"/>
      <c r="B45" s="6"/>
      <c r="C45" s="17"/>
    </row>
    <row r="46" spans="1:4">
      <c r="A46" s="4"/>
      <c r="B46" s="6"/>
      <c r="C46" s="17"/>
    </row>
    <row r="47" spans="1:4">
      <c r="A47" s="4"/>
      <c r="B47" s="6"/>
      <c r="C47" s="17"/>
    </row>
    <row r="48" spans="1:4">
      <c r="A48" s="4"/>
      <c r="B48" s="6"/>
      <c r="C48" s="17"/>
    </row>
    <row r="49" spans="1:3">
      <c r="A49" s="4"/>
      <c r="B49" s="6"/>
      <c r="C49" s="17"/>
    </row>
    <row r="50" spans="1:3">
      <c r="A50" s="4"/>
      <c r="B50" s="6"/>
      <c r="C50" s="17"/>
    </row>
    <row r="51" spans="1:3">
      <c r="A51" s="4"/>
      <c r="B51" s="6"/>
      <c r="C51" s="17"/>
    </row>
    <row r="52" spans="1:3">
      <c r="A52" s="4"/>
      <c r="B52" s="6"/>
      <c r="C52" s="17"/>
    </row>
    <row r="53" spans="1:3">
      <c r="A53" s="4"/>
      <c r="B53" s="6"/>
      <c r="C53" s="17"/>
    </row>
    <row r="54" spans="1:3">
      <c r="A54" s="4"/>
      <c r="B54" s="6"/>
      <c r="C54" s="17"/>
    </row>
    <row r="55" spans="1:3">
      <c r="A55" s="4"/>
      <c r="B55" s="6"/>
      <c r="C55" s="17"/>
    </row>
    <row r="56" spans="1:3">
      <c r="A56" s="4"/>
      <c r="B56" s="6"/>
      <c r="C56" s="17"/>
    </row>
    <row r="57" spans="1:3">
      <c r="A57" s="4"/>
      <c r="B57" s="6"/>
      <c r="C57" s="17"/>
    </row>
    <row r="58" spans="1:3">
      <c r="A58" s="4"/>
      <c r="B58" s="6"/>
      <c r="C58" s="17"/>
    </row>
    <row r="59" spans="1:3">
      <c r="A59" s="4"/>
      <c r="B59" s="6"/>
      <c r="C59" s="17"/>
    </row>
    <row r="60" spans="1:3">
      <c r="A60" s="4"/>
      <c r="B60" s="6"/>
      <c r="C60" s="17"/>
    </row>
    <row r="61" spans="1:3">
      <c r="A61" s="4"/>
      <c r="B61" s="6"/>
      <c r="C61" s="17"/>
    </row>
    <row r="62" spans="1:3">
      <c r="A62" s="4"/>
      <c r="B62" s="6"/>
      <c r="C62" s="17"/>
    </row>
    <row r="63" spans="1:3">
      <c r="A63" s="4"/>
      <c r="B63" s="6"/>
      <c r="C63" s="17"/>
    </row>
    <row r="64" spans="1:3">
      <c r="A64" s="4"/>
      <c r="B64" s="6"/>
      <c r="C64" s="17"/>
    </row>
    <row r="65" spans="1:3">
      <c r="A65" s="4"/>
      <c r="B65" s="6"/>
      <c r="C65" s="17"/>
    </row>
    <row r="66" spans="1:3">
      <c r="A66" s="4"/>
      <c r="B66" s="6"/>
      <c r="C66" s="17"/>
    </row>
    <row r="67" spans="1:3">
      <c r="A67" s="4"/>
      <c r="B67" s="6"/>
      <c r="C67" s="17"/>
    </row>
    <row r="68" spans="1:3">
      <c r="A68" s="4"/>
      <c r="B68" s="6"/>
      <c r="C68" s="17"/>
    </row>
    <row r="69" spans="1:3">
      <c r="A69" s="4"/>
      <c r="B69" s="6"/>
      <c r="C69" s="17"/>
    </row>
    <row r="70" spans="1:3">
      <c r="A70" s="4"/>
      <c r="B70" s="6"/>
      <c r="C70" s="17"/>
    </row>
    <row r="71" spans="1:3">
      <c r="A71" s="4"/>
      <c r="B71" s="6"/>
      <c r="C71" s="17"/>
    </row>
    <row r="72" spans="1:3">
      <c r="A72" s="4"/>
      <c r="B72" s="6"/>
      <c r="C72" s="17"/>
    </row>
    <row r="73" spans="1:3">
      <c r="A73" s="4"/>
      <c r="B73" s="6"/>
      <c r="C73" s="17"/>
    </row>
    <row r="74" spans="1:3">
      <c r="A74" s="4"/>
      <c r="B74" s="6"/>
      <c r="C74" s="17"/>
    </row>
    <row r="75" spans="1:3">
      <c r="A75" s="4"/>
      <c r="B75" s="6"/>
      <c r="C75" s="17"/>
    </row>
    <row r="76" spans="1:3">
      <c r="A76" s="4"/>
      <c r="B76" s="6"/>
      <c r="C76" s="17"/>
    </row>
    <row r="77" spans="1:3">
      <c r="A77" s="4"/>
      <c r="B77" s="6"/>
      <c r="C77" s="17"/>
    </row>
    <row r="78" spans="1:3">
      <c r="A78" s="4"/>
      <c r="B78" s="6"/>
      <c r="C78" s="17"/>
    </row>
    <row r="79" spans="1:3">
      <c r="A79" s="4"/>
      <c r="B79" s="6"/>
    </row>
    <row r="80" spans="1:3">
      <c r="A80" s="4"/>
      <c r="B80" s="6"/>
    </row>
    <row r="81" spans="1:2">
      <c r="A81" s="4"/>
      <c r="B81" s="6"/>
    </row>
    <row r="82" spans="1:2">
      <c r="A82" s="4"/>
      <c r="B82" s="6"/>
    </row>
    <row r="83" spans="1:2">
      <c r="A83" s="4"/>
      <c r="B83" s="6"/>
    </row>
    <row r="84" spans="1:2">
      <c r="A84" s="4"/>
      <c r="B84" s="6"/>
    </row>
    <row r="85" spans="1:2">
      <c r="A85" s="4"/>
      <c r="B85" s="6"/>
    </row>
    <row r="86" spans="1:2">
      <c r="A86" s="4"/>
      <c r="B86" s="6"/>
    </row>
    <row r="87" spans="1:2">
      <c r="A87" s="4"/>
      <c r="B87" s="6"/>
    </row>
    <row r="88" spans="1:2">
      <c r="A88" s="4"/>
      <c r="B88" s="6"/>
    </row>
    <row r="89" spans="1:2">
      <c r="A89" s="4"/>
      <c r="B89" s="6"/>
    </row>
    <row r="90" spans="1:2">
      <c r="A90" s="4"/>
      <c r="B90" s="6"/>
    </row>
    <row r="91" spans="1:2">
      <c r="A91" s="4"/>
      <c r="B91" s="6"/>
    </row>
    <row r="92" spans="1:2">
      <c r="A92" s="4"/>
      <c r="B92" s="6"/>
    </row>
    <row r="93" spans="1:2">
      <c r="A93" s="4"/>
      <c r="B93" s="6"/>
    </row>
    <row r="94" spans="1:2">
      <c r="A94" s="4"/>
      <c r="B94" s="6"/>
    </row>
    <row r="95" spans="1:2">
      <c r="A95" s="4"/>
      <c r="B95" s="6"/>
    </row>
    <row r="96" spans="1:2">
      <c r="A96" s="4"/>
      <c r="B96" s="6"/>
    </row>
    <row r="97" spans="1:2">
      <c r="A97" s="4"/>
      <c r="B97" s="6"/>
    </row>
    <row r="98" spans="1:2">
      <c r="A98" s="4"/>
      <c r="B98" s="6"/>
    </row>
    <row r="99" spans="1:2">
      <c r="A99" s="4"/>
      <c r="B99" s="6"/>
    </row>
    <row r="100" spans="1:2">
      <c r="A100" s="4"/>
      <c r="B100" s="6"/>
    </row>
    <row r="101" spans="1:2">
      <c r="A101" s="4"/>
      <c r="B101" s="6"/>
    </row>
    <row r="102" spans="1:2">
      <c r="A102" s="4"/>
      <c r="B102" s="6"/>
    </row>
    <row r="103" spans="1:2">
      <c r="A103" s="4"/>
      <c r="B103" s="6"/>
    </row>
    <row r="104" spans="1:2">
      <c r="A104" s="4"/>
      <c r="B104" s="6"/>
    </row>
    <row r="105" spans="1:2">
      <c r="A105" s="4"/>
      <c r="B105" s="6"/>
    </row>
    <row r="106" spans="1:2">
      <c r="A106" s="4"/>
      <c r="B106" s="6"/>
    </row>
    <row r="107" spans="1:2">
      <c r="A107" s="4"/>
      <c r="B107" s="6"/>
    </row>
    <row r="108" spans="1:2">
      <c r="A108" s="4"/>
      <c r="B108" s="6"/>
    </row>
    <row r="109" spans="1:2">
      <c r="A109" s="4"/>
      <c r="B109" s="6"/>
    </row>
    <row r="110" spans="1:2">
      <c r="A110" s="4"/>
      <c r="B110" s="6"/>
    </row>
    <row r="111" spans="1:2">
      <c r="A111" s="4"/>
      <c r="B111" s="6"/>
    </row>
    <row r="112" spans="1:2">
      <c r="A112" s="4"/>
      <c r="B112" s="6"/>
    </row>
    <row r="113" spans="1:2">
      <c r="A113" s="4"/>
      <c r="B113" s="6"/>
    </row>
    <row r="114" spans="1:2">
      <c r="A114" s="4"/>
      <c r="B114" s="6"/>
    </row>
    <row r="115" spans="1:2">
      <c r="A115" s="4"/>
      <c r="B115" s="6"/>
    </row>
    <row r="116" spans="1:2">
      <c r="A116" s="4"/>
      <c r="B116" s="6"/>
    </row>
    <row r="117" spans="1:2">
      <c r="A117" s="4"/>
      <c r="B117" s="6"/>
    </row>
    <row r="118" spans="1:2">
      <c r="A118" s="4"/>
      <c r="B118" s="6"/>
    </row>
    <row r="119" spans="1:2">
      <c r="A119" s="4"/>
      <c r="B119" s="6"/>
    </row>
    <row r="120" spans="1:2">
      <c r="A120" s="4"/>
      <c r="B120" s="6"/>
    </row>
    <row r="121" spans="1:2">
      <c r="A121" s="4"/>
      <c r="B121" s="6"/>
    </row>
    <row r="122" spans="1:2">
      <c r="A122" s="4"/>
      <c r="B122" s="6"/>
    </row>
    <row r="123" spans="1:2">
      <c r="A123" s="4"/>
      <c r="B123" s="6"/>
    </row>
    <row r="124" spans="1:2">
      <c r="A124" s="4"/>
      <c r="B124" s="6"/>
    </row>
    <row r="125" spans="1:2">
      <c r="A125" s="4"/>
      <c r="B125" s="6"/>
    </row>
    <row r="126" spans="1:2">
      <c r="A126" s="4"/>
      <c r="B126" s="6"/>
    </row>
    <row r="127" spans="1:2">
      <c r="A127" s="4"/>
      <c r="B127" s="6"/>
    </row>
    <row r="128" spans="1:2">
      <c r="A128" s="4"/>
      <c r="B128" s="6"/>
    </row>
    <row r="129" spans="1:2">
      <c r="A129" s="4"/>
      <c r="B129" s="6"/>
    </row>
    <row r="130" spans="1:2">
      <c r="A130" s="4"/>
      <c r="B130" s="6"/>
    </row>
    <row r="131" spans="1:2">
      <c r="A131" s="4"/>
      <c r="B131" s="6"/>
    </row>
    <row r="132" spans="1:2">
      <c r="A132" s="4"/>
      <c r="B132" s="6"/>
    </row>
    <row r="133" spans="1:2">
      <c r="A133" s="4"/>
      <c r="B133" s="6"/>
    </row>
    <row r="134" spans="1:2">
      <c r="A134" s="4"/>
      <c r="B134" s="6"/>
    </row>
    <row r="135" spans="1:2">
      <c r="A135" s="4"/>
      <c r="B135" s="6"/>
    </row>
    <row r="136" spans="1:2">
      <c r="A136" s="4"/>
      <c r="B136" s="6"/>
    </row>
    <row r="137" spans="1:2">
      <c r="A137" s="4"/>
      <c r="B137" s="6"/>
    </row>
    <row r="138" spans="1:2">
      <c r="A138" s="4"/>
      <c r="B138" s="6"/>
    </row>
    <row r="139" spans="1:2">
      <c r="A139" s="4"/>
      <c r="B139" s="6"/>
    </row>
    <row r="140" spans="1:2">
      <c r="A140" s="4"/>
      <c r="B140" s="6"/>
    </row>
    <row r="141" spans="1:2">
      <c r="A141" s="4"/>
      <c r="B141" s="6"/>
    </row>
    <row r="142" spans="1:2">
      <c r="A142" s="4"/>
      <c r="B142" s="6"/>
    </row>
    <row r="143" spans="1:2">
      <c r="A143" s="4"/>
      <c r="B143" s="6"/>
    </row>
    <row r="144" spans="1:2">
      <c r="A144" s="4"/>
      <c r="B144" s="6"/>
    </row>
    <row r="145" spans="1:2">
      <c r="A145" s="4"/>
      <c r="B145" s="6"/>
    </row>
    <row r="146" spans="1:2">
      <c r="A146" s="4"/>
      <c r="B146" s="6"/>
    </row>
    <row r="147" spans="1:2">
      <c r="A147" s="4"/>
      <c r="B147" s="6"/>
    </row>
    <row r="148" spans="1:2">
      <c r="A148" s="4"/>
      <c r="B148" s="6"/>
    </row>
    <row r="149" spans="1:2">
      <c r="A149" s="4"/>
      <c r="B149" s="6"/>
    </row>
    <row r="150" spans="1:2">
      <c r="A150" s="4"/>
      <c r="B150" s="6"/>
    </row>
    <row r="151" spans="1:2">
      <c r="A151" s="4"/>
      <c r="B151" s="6"/>
    </row>
    <row r="152" spans="1:2">
      <c r="A152" s="4"/>
      <c r="B152" s="6"/>
    </row>
    <row r="153" spans="1:2">
      <c r="A153" s="4"/>
      <c r="B153" s="6"/>
    </row>
    <row r="154" spans="1:2">
      <c r="A154" s="4"/>
      <c r="B154" s="6"/>
    </row>
    <row r="155" spans="1:2">
      <c r="A155" s="4"/>
      <c r="B155" s="6"/>
    </row>
    <row r="156" spans="1:2">
      <c r="A156" s="4"/>
      <c r="B156" s="6"/>
    </row>
    <row r="157" spans="1:2">
      <c r="A157" s="4"/>
      <c r="B157" s="6"/>
    </row>
    <row r="158" spans="1:2">
      <c r="A158" s="4"/>
      <c r="B158" s="6"/>
    </row>
    <row r="159" spans="1:2">
      <c r="A159" s="4"/>
      <c r="B159" s="6"/>
    </row>
    <row r="160" spans="1:2">
      <c r="A160" s="4"/>
      <c r="B160" s="6"/>
    </row>
    <row r="161" spans="1:2">
      <c r="A161" s="4"/>
      <c r="B161" s="6"/>
    </row>
    <row r="162" spans="1:2">
      <c r="A162" s="4"/>
      <c r="B162" s="6"/>
    </row>
    <row r="163" spans="1:2">
      <c r="A163" s="4"/>
      <c r="B163" s="6"/>
    </row>
    <row r="164" spans="1:2">
      <c r="A164" s="4"/>
      <c r="B164" s="6"/>
    </row>
    <row r="165" spans="1:2">
      <c r="A165" s="4"/>
      <c r="B165" s="6"/>
    </row>
    <row r="166" spans="1:2">
      <c r="A166" s="4"/>
      <c r="B166" s="6"/>
    </row>
    <row r="167" spans="1:2">
      <c r="A167" s="4"/>
      <c r="B167" s="6"/>
    </row>
    <row r="168" spans="1:2">
      <c r="A168" s="4"/>
      <c r="B168" s="6"/>
    </row>
    <row r="169" spans="1:2">
      <c r="A169" s="4"/>
      <c r="B169" s="6"/>
    </row>
    <row r="170" spans="1:2">
      <c r="A170" s="4"/>
      <c r="B170" s="6"/>
    </row>
    <row r="171" spans="1:2">
      <c r="A171" s="4"/>
      <c r="B171" s="6"/>
    </row>
    <row r="172" spans="1:2">
      <c r="A172" s="4"/>
      <c r="B172" s="6"/>
    </row>
    <row r="173" spans="1:2">
      <c r="A173" s="4"/>
      <c r="B173" s="6"/>
    </row>
    <row r="174" spans="1:2">
      <c r="A174" s="4"/>
      <c r="B174" s="6"/>
    </row>
    <row r="175" spans="1:2">
      <c r="A175" s="4"/>
      <c r="B175" s="6"/>
    </row>
    <row r="176" spans="1:2">
      <c r="A176" s="4"/>
      <c r="B176" s="6"/>
    </row>
    <row r="177" spans="1:2">
      <c r="A177" s="4"/>
      <c r="B177" s="6"/>
    </row>
    <row r="178" spans="1:2">
      <c r="A178" s="4"/>
      <c r="B178" s="6"/>
    </row>
    <row r="179" spans="1:2">
      <c r="A179" s="4"/>
      <c r="B179" s="6"/>
    </row>
    <row r="180" spans="1:2">
      <c r="A180" s="4"/>
      <c r="B180" s="6"/>
    </row>
    <row r="181" spans="1:2">
      <c r="A181" s="4"/>
      <c r="B181" s="6"/>
    </row>
    <row r="182" spans="1:2">
      <c r="A182" s="4"/>
      <c r="B182" s="6"/>
    </row>
    <row r="183" spans="1:2">
      <c r="A183" s="4"/>
      <c r="B183" s="6"/>
    </row>
    <row r="184" spans="1:2">
      <c r="A184" s="4"/>
      <c r="B184" s="6"/>
    </row>
    <row r="185" spans="1:2">
      <c r="A185" s="4"/>
      <c r="B185" s="6"/>
    </row>
    <row r="186" spans="1:2">
      <c r="A186" s="4"/>
      <c r="B186" s="6"/>
    </row>
    <row r="187" spans="1:2">
      <c r="A187" s="4"/>
      <c r="B187" s="6"/>
    </row>
    <row r="188" spans="1:2">
      <c r="A188" s="4"/>
      <c r="B188" s="6"/>
    </row>
    <row r="189" spans="1:2">
      <c r="A189" s="4"/>
      <c r="B189" s="6"/>
    </row>
    <row r="190" spans="1:2">
      <c r="A190" s="4"/>
      <c r="B190" s="6"/>
    </row>
    <row r="191" spans="1:2">
      <c r="A191" s="4"/>
      <c r="B191" s="6"/>
    </row>
    <row r="192" spans="1:2">
      <c r="A192" s="4"/>
      <c r="B192" s="6"/>
    </row>
    <row r="193" spans="1:2">
      <c r="A193" s="4"/>
      <c r="B193" s="6"/>
    </row>
    <row r="194" spans="1:2">
      <c r="A194" s="4"/>
      <c r="B194" s="6"/>
    </row>
    <row r="195" spans="1:2">
      <c r="A195" s="4"/>
      <c r="B195" s="6"/>
    </row>
    <row r="196" spans="1:2">
      <c r="A196" s="4"/>
      <c r="B196" s="6"/>
    </row>
    <row r="197" spans="1:2">
      <c r="A197" s="4"/>
      <c r="B197" s="6"/>
    </row>
    <row r="198" spans="1:2">
      <c r="A198" s="4"/>
      <c r="B198" s="6"/>
    </row>
    <row r="199" spans="1:2">
      <c r="A199" s="4"/>
      <c r="B199" s="6"/>
    </row>
    <row r="200" spans="1:2">
      <c r="A200" s="4"/>
      <c r="B200" s="6"/>
    </row>
    <row r="201" spans="1:2">
      <c r="A201" s="4"/>
      <c r="B201" s="6"/>
    </row>
    <row r="202" spans="1:2">
      <c r="A202" s="4"/>
      <c r="B202" s="6"/>
    </row>
    <row r="203" spans="1:2">
      <c r="A203" s="4"/>
      <c r="B203" s="6"/>
    </row>
    <row r="204" spans="1:2">
      <c r="A204" s="4"/>
      <c r="B204" s="6"/>
    </row>
    <row r="205" spans="1:2">
      <c r="A205" s="4"/>
      <c r="B205" s="6"/>
    </row>
    <row r="206" spans="1:2">
      <c r="A206" s="4"/>
      <c r="B206" s="6"/>
    </row>
    <row r="207" spans="1:2">
      <c r="A207" s="4"/>
      <c r="B207" s="6"/>
    </row>
    <row r="208" spans="1:2">
      <c r="A208" s="4"/>
      <c r="B208" s="6"/>
    </row>
    <row r="209" spans="1:2">
      <c r="A209" s="4"/>
      <c r="B209" s="6"/>
    </row>
    <row r="210" spans="1:2">
      <c r="A210" s="4"/>
      <c r="B210" s="6"/>
    </row>
    <row r="211" spans="1:2">
      <c r="A211" s="4"/>
      <c r="B211" s="6"/>
    </row>
    <row r="212" spans="1:2">
      <c r="A212" s="4"/>
      <c r="B212" s="6"/>
    </row>
    <row r="213" spans="1:2">
      <c r="A213" s="4"/>
      <c r="B213" s="6"/>
    </row>
    <row r="214" spans="1:2">
      <c r="A214" s="4"/>
      <c r="B214" s="6"/>
    </row>
    <row r="215" spans="1:2">
      <c r="A215" s="4"/>
      <c r="B215" s="6"/>
    </row>
    <row r="216" spans="1:2">
      <c r="A216" s="4"/>
      <c r="B216" s="6"/>
    </row>
    <row r="217" spans="1:2">
      <c r="A217" s="4"/>
      <c r="B217" s="6"/>
    </row>
    <row r="218" spans="1:2">
      <c r="A218" s="4"/>
      <c r="B218" s="6"/>
    </row>
    <row r="219" spans="1:2">
      <c r="A219" s="4"/>
      <c r="B219" s="6"/>
    </row>
    <row r="220" spans="1:2">
      <c r="A220" s="4"/>
      <c r="B220" s="6"/>
    </row>
    <row r="221" spans="1:2">
      <c r="A221" s="4"/>
      <c r="B221" s="6"/>
    </row>
    <row r="222" spans="1:2">
      <c r="A222" s="4"/>
      <c r="B222" s="6"/>
    </row>
    <row r="223" spans="1:2">
      <c r="A223" s="4"/>
      <c r="B223" s="6"/>
    </row>
    <row r="224" spans="1:2">
      <c r="A224" s="4"/>
      <c r="B224" s="6"/>
    </row>
    <row r="225" spans="1:2">
      <c r="A225" s="4"/>
      <c r="B225" s="6"/>
    </row>
    <row r="226" spans="1:2">
      <c r="A226" s="4"/>
      <c r="B226" s="6"/>
    </row>
    <row r="227" spans="1:2">
      <c r="A227" s="4"/>
      <c r="B227" s="6"/>
    </row>
    <row r="228" spans="1:2">
      <c r="A228" s="4"/>
      <c r="B228" s="6"/>
    </row>
    <row r="229" spans="1:2">
      <c r="A229" s="4"/>
      <c r="B229" s="6"/>
    </row>
    <row r="230" spans="1:2">
      <c r="A230" s="4"/>
      <c r="B230" s="6"/>
    </row>
    <row r="231" spans="1:2">
      <c r="A231" s="4"/>
      <c r="B231" s="6"/>
    </row>
    <row r="232" spans="1:2">
      <c r="A232" s="4"/>
      <c r="B232" s="6"/>
    </row>
    <row r="233" spans="1:2">
      <c r="A233" s="4"/>
      <c r="B233" s="6"/>
    </row>
    <row r="234" spans="1:2">
      <c r="A234" s="4"/>
      <c r="B234" s="6"/>
    </row>
    <row r="235" spans="1:2">
      <c r="A235" s="4"/>
      <c r="B235" s="6"/>
    </row>
    <row r="236" spans="1:2">
      <c r="A236" s="4"/>
      <c r="B236" s="6"/>
    </row>
    <row r="237" spans="1:2">
      <c r="A237" s="4"/>
      <c r="B237" s="6"/>
    </row>
    <row r="238" spans="1:2">
      <c r="A238" s="4"/>
      <c r="B238" s="6"/>
    </row>
    <row r="239" spans="1:2">
      <c r="A239" s="4"/>
      <c r="B239" s="6"/>
    </row>
    <row r="240" spans="1:2">
      <c r="A240" s="4"/>
      <c r="B240" s="6"/>
    </row>
    <row r="241" spans="1:2">
      <c r="A241" s="4"/>
      <c r="B241" s="6"/>
    </row>
    <row r="242" spans="1:2">
      <c r="A242" s="4"/>
      <c r="B242" s="6"/>
    </row>
    <row r="243" spans="1:2">
      <c r="A243" s="4"/>
      <c r="B243" s="6"/>
    </row>
    <row r="244" spans="1:2">
      <c r="A244" s="4"/>
      <c r="B244" s="6"/>
    </row>
    <row r="245" spans="1:2">
      <c r="A245" s="4"/>
      <c r="B245" s="6"/>
    </row>
    <row r="246" spans="1:2">
      <c r="A246" s="4"/>
      <c r="B246" s="6"/>
    </row>
    <row r="247" spans="1:2">
      <c r="A247" s="4"/>
      <c r="B247" s="6"/>
    </row>
    <row r="248" spans="1:2">
      <c r="A248" s="4"/>
      <c r="B248" s="6"/>
    </row>
    <row r="249" spans="1:2">
      <c r="A249" s="4"/>
      <c r="B249" s="6"/>
    </row>
    <row r="250" spans="1:2">
      <c r="A250" s="4"/>
      <c r="B250" s="6"/>
    </row>
    <row r="251" spans="1:2">
      <c r="A251" s="4"/>
      <c r="B251" s="6"/>
    </row>
    <row r="252" spans="1:2">
      <c r="A252" s="4"/>
      <c r="B252" s="6"/>
    </row>
    <row r="253" spans="1:2">
      <c r="A253" s="4"/>
      <c r="B253" s="6"/>
    </row>
    <row r="254" spans="1:2">
      <c r="A254" s="4"/>
      <c r="B254" s="6"/>
    </row>
    <row r="255" spans="1:2">
      <c r="A255" s="4"/>
      <c r="B255" s="6"/>
    </row>
    <row r="256" spans="1:2">
      <c r="A256" s="4"/>
      <c r="B256" s="6"/>
    </row>
    <row r="257" spans="1:2">
      <c r="A257" s="4"/>
      <c r="B257" s="6"/>
    </row>
    <row r="258" spans="1:2">
      <c r="A258" s="4"/>
      <c r="B258" s="6"/>
    </row>
    <row r="259" spans="1:2">
      <c r="A259" s="4"/>
      <c r="B259" s="6"/>
    </row>
    <row r="260" spans="1:2">
      <c r="A260" s="4"/>
      <c r="B260" s="6"/>
    </row>
    <row r="261" spans="1:2">
      <c r="A261" s="4"/>
      <c r="B261" s="6"/>
    </row>
    <row r="262" spans="1:2">
      <c r="A262" s="4"/>
      <c r="B262" s="6"/>
    </row>
    <row r="263" spans="1:2">
      <c r="A263" s="4"/>
      <c r="B263" s="6"/>
    </row>
    <row r="264" spans="1:2">
      <c r="A264" s="4"/>
      <c r="B264" s="6"/>
    </row>
    <row r="265" spans="1:2">
      <c r="A265" s="4"/>
      <c r="B265" s="6"/>
    </row>
    <row r="266" spans="1:2">
      <c r="A266" s="4"/>
      <c r="B266" s="6"/>
    </row>
    <row r="267" spans="1:2">
      <c r="A267" s="4"/>
      <c r="B267" s="6"/>
    </row>
    <row r="268" spans="1:2">
      <c r="A268" s="4"/>
      <c r="B268" s="6"/>
    </row>
    <row r="269" spans="1:2">
      <c r="A269" s="4"/>
      <c r="B269" s="6"/>
    </row>
    <row r="270" spans="1:2">
      <c r="A270" s="4"/>
      <c r="B270" s="6"/>
    </row>
    <row r="271" spans="1:2">
      <c r="A271" s="4"/>
      <c r="B271" s="6"/>
    </row>
    <row r="272" spans="1:2">
      <c r="A272" s="4"/>
      <c r="B272" s="6"/>
    </row>
    <row r="273" spans="1:2">
      <c r="A273" s="4"/>
      <c r="B273" s="6"/>
    </row>
    <row r="274" spans="1:2">
      <c r="A274" s="4"/>
      <c r="B274" s="6"/>
    </row>
    <row r="275" spans="1:2">
      <c r="A275" s="4"/>
      <c r="B275" s="6"/>
    </row>
    <row r="276" spans="1:2">
      <c r="A276" s="4"/>
      <c r="B276" s="6"/>
    </row>
    <row r="277" spans="1:2">
      <c r="A277" s="4"/>
      <c r="B277" s="6"/>
    </row>
    <row r="278" spans="1:2">
      <c r="A278" s="4"/>
      <c r="B278" s="6"/>
    </row>
    <row r="279" spans="1:2">
      <c r="A279" s="4"/>
      <c r="B279" s="6"/>
    </row>
    <row r="280" spans="1:2">
      <c r="A280" s="4"/>
      <c r="B280" s="6"/>
    </row>
    <row r="281" spans="1:2">
      <c r="A281" s="4"/>
      <c r="B281" s="6"/>
    </row>
    <row r="282" spans="1:2">
      <c r="A282" s="4"/>
      <c r="B282" s="6"/>
    </row>
    <row r="283" spans="1:2">
      <c r="A283" s="4"/>
      <c r="B283" s="6"/>
    </row>
    <row r="284" spans="1:2">
      <c r="A284" s="4"/>
      <c r="B284" s="6"/>
    </row>
    <row r="285" spans="1:2">
      <c r="A285" s="4"/>
      <c r="B285" s="6"/>
    </row>
    <row r="286" spans="1:2">
      <c r="A286" s="4"/>
      <c r="B286" s="6"/>
    </row>
    <row r="287" spans="1:2">
      <c r="A287" s="4"/>
      <c r="B287" s="6"/>
    </row>
    <row r="288" spans="1:2">
      <c r="A288" s="4"/>
      <c r="B288" s="6"/>
    </row>
    <row r="289" spans="1:2">
      <c r="A289" s="4"/>
      <c r="B289" s="6"/>
    </row>
    <row r="290" spans="1:2">
      <c r="A290" s="4"/>
      <c r="B290" s="6"/>
    </row>
    <row r="291" spans="1:2">
      <c r="A291" s="4"/>
      <c r="B291" s="6"/>
    </row>
    <row r="292" spans="1:2">
      <c r="A292" s="4"/>
      <c r="B292" s="6"/>
    </row>
    <row r="293" spans="1:2">
      <c r="A293" s="4"/>
      <c r="B293" s="6"/>
    </row>
    <row r="294" spans="1:2">
      <c r="A294" s="4"/>
      <c r="B294" s="6"/>
    </row>
    <row r="295" spans="1:2">
      <c r="A295" s="4"/>
      <c r="B295" s="6"/>
    </row>
    <row r="296" spans="1:2">
      <c r="A296" s="4"/>
      <c r="B296" s="6"/>
    </row>
    <row r="297" spans="1:2">
      <c r="A297" s="4"/>
      <c r="B297" s="6"/>
    </row>
    <row r="298" spans="1:2">
      <c r="A298" s="4"/>
      <c r="B298" s="6"/>
    </row>
    <row r="299" spans="1:2">
      <c r="A299" s="4"/>
      <c r="B299" s="6"/>
    </row>
    <row r="300" spans="1:2">
      <c r="A300" s="4"/>
      <c r="B300" s="6"/>
    </row>
    <row r="301" spans="1:2">
      <c r="A301" s="4"/>
      <c r="B301" s="6"/>
    </row>
    <row r="302" spans="1:2">
      <c r="A302" s="4"/>
      <c r="B302" s="6"/>
    </row>
    <row r="303" spans="1:2">
      <c r="A303" s="4"/>
      <c r="B303" s="6"/>
    </row>
    <row r="304" spans="1:2">
      <c r="A304" s="4"/>
      <c r="B304" s="6"/>
    </row>
    <row r="305" spans="1:2">
      <c r="A305" s="4"/>
      <c r="B305" s="6"/>
    </row>
    <row r="306" spans="1:2">
      <c r="A306" s="4"/>
      <c r="B306" s="6"/>
    </row>
    <row r="307" spans="1:2">
      <c r="A307" s="4"/>
      <c r="B307" s="6"/>
    </row>
    <row r="308" spans="1:2">
      <c r="A308" s="4"/>
      <c r="B308" s="6"/>
    </row>
    <row r="309" spans="1:2">
      <c r="A309" s="4"/>
      <c r="B309" s="6"/>
    </row>
    <row r="310" spans="1:2">
      <c r="A310" s="4"/>
      <c r="B310" s="6"/>
    </row>
    <row r="311" spans="1:2">
      <c r="A311" s="4"/>
      <c r="B311" s="6"/>
    </row>
    <row r="312" spans="1:2">
      <c r="A312" s="4"/>
      <c r="B312" s="6"/>
    </row>
    <row r="313" spans="1:2">
      <c r="A313" s="4"/>
      <c r="B313" s="6"/>
    </row>
    <row r="314" spans="1:2">
      <c r="A314" s="4"/>
      <c r="B314" s="6"/>
    </row>
    <row r="315" spans="1:2">
      <c r="A315" s="4"/>
      <c r="B315" s="6"/>
    </row>
    <row r="316" spans="1:2">
      <c r="A316" s="4"/>
      <c r="B316" s="6"/>
    </row>
    <row r="317" spans="1:2">
      <c r="A317" s="4"/>
      <c r="B317" s="6"/>
    </row>
    <row r="318" spans="1:2">
      <c r="A318" s="4"/>
      <c r="B318" s="6"/>
    </row>
    <row r="319" spans="1:2">
      <c r="A319" s="4"/>
      <c r="B319" s="6"/>
    </row>
    <row r="320" spans="1:2">
      <c r="A320" s="4"/>
      <c r="B320" s="6"/>
    </row>
    <row r="321" spans="1:2">
      <c r="A321" s="4"/>
      <c r="B321" s="6"/>
    </row>
  </sheetData>
  <sortState ref="A9:C3102">
    <sortCondition descending="1" ref="C9:C3102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3:D38"/>
  <sheetViews>
    <sheetView topLeftCell="A2" zoomScale="80" zoomScaleNormal="80" workbookViewId="0">
      <selection activeCell="B31" sqref="B31"/>
    </sheetView>
  </sheetViews>
  <sheetFormatPr baseColWidth="10" defaultRowHeight="15"/>
  <cols>
    <col min="2" max="2" width="70.5703125" customWidth="1"/>
  </cols>
  <sheetData>
    <row r="3" spans="1:4">
      <c r="A3" s="32" t="s">
        <v>114</v>
      </c>
    </row>
    <row r="4" spans="1:4" ht="15.75" thickBot="1"/>
    <row r="5" spans="1:4" ht="15.75" thickBot="1">
      <c r="A5" s="11" t="s">
        <v>0</v>
      </c>
      <c r="B5" s="11" t="s">
        <v>1</v>
      </c>
      <c r="C5" s="31" t="s">
        <v>2</v>
      </c>
      <c r="D5" s="31" t="s">
        <v>106</v>
      </c>
    </row>
    <row r="6" spans="1:4">
      <c r="A6" s="8"/>
      <c r="B6" s="15" t="s">
        <v>3</v>
      </c>
      <c r="C6" s="33">
        <v>32435</v>
      </c>
      <c r="D6" s="38">
        <f>+C6/$C$6*100</f>
        <v>100</v>
      </c>
    </row>
    <row r="7" spans="1:4">
      <c r="A7" s="8" t="s">
        <v>4</v>
      </c>
      <c r="B7" s="9" t="s">
        <v>5</v>
      </c>
      <c r="C7" s="25">
        <v>7398</v>
      </c>
      <c r="D7" s="29">
        <f t="shared" ref="D7:D36" si="0">+C7/$C$6*100</f>
        <v>22.808694311700322</v>
      </c>
    </row>
    <row r="8" spans="1:4">
      <c r="A8" s="8" t="s">
        <v>8</v>
      </c>
      <c r="B8" s="9" t="s">
        <v>9</v>
      </c>
      <c r="C8" s="25">
        <v>3398</v>
      </c>
      <c r="D8" s="29">
        <f t="shared" si="0"/>
        <v>10.476337289964546</v>
      </c>
    </row>
    <row r="9" spans="1:4">
      <c r="A9" s="8" t="s">
        <v>10</v>
      </c>
      <c r="B9" s="9" t="s">
        <v>11</v>
      </c>
      <c r="C9" s="25">
        <v>3169</v>
      </c>
      <c r="D9" s="29">
        <f t="shared" si="0"/>
        <v>9.7703098504701718</v>
      </c>
    </row>
    <row r="10" spans="1:4">
      <c r="A10" s="8" t="s">
        <v>12</v>
      </c>
      <c r="B10" s="9" t="s">
        <v>13</v>
      </c>
      <c r="C10" s="25">
        <v>2790</v>
      </c>
      <c r="D10" s="29">
        <f t="shared" si="0"/>
        <v>8.6018190226607061</v>
      </c>
    </row>
    <row r="11" spans="1:4">
      <c r="A11" s="8" t="s">
        <v>6</v>
      </c>
      <c r="B11" s="9" t="s">
        <v>7</v>
      </c>
      <c r="C11" s="25">
        <v>2657</v>
      </c>
      <c r="D11" s="29">
        <f t="shared" si="0"/>
        <v>8.1917681516879917</v>
      </c>
    </row>
    <row r="12" spans="1:4">
      <c r="A12" s="8" t="s">
        <v>36</v>
      </c>
      <c r="B12" s="9" t="s">
        <v>37</v>
      </c>
      <c r="C12" s="25">
        <v>1249</v>
      </c>
      <c r="D12" s="29">
        <f t="shared" si="0"/>
        <v>3.8507784800369969</v>
      </c>
    </row>
    <row r="13" spans="1:4">
      <c r="A13" s="8" t="s">
        <v>26</v>
      </c>
      <c r="B13" s="9" t="s">
        <v>27</v>
      </c>
      <c r="C13" s="25">
        <v>913</v>
      </c>
      <c r="D13" s="29">
        <f t="shared" si="0"/>
        <v>2.8148604902111916</v>
      </c>
    </row>
    <row r="14" spans="1:4">
      <c r="A14" s="8" t="s">
        <v>28</v>
      </c>
      <c r="B14" s="9" t="s">
        <v>29</v>
      </c>
      <c r="C14" s="25">
        <v>878</v>
      </c>
      <c r="D14" s="29">
        <f t="shared" si="0"/>
        <v>2.7069523662710036</v>
      </c>
    </row>
    <row r="15" spans="1:4">
      <c r="A15" s="8" t="s">
        <v>30</v>
      </c>
      <c r="B15" s="9" t="s">
        <v>31</v>
      </c>
      <c r="C15" s="25">
        <v>536</v>
      </c>
      <c r="D15" s="29">
        <f t="shared" si="0"/>
        <v>1.6525358409125945</v>
      </c>
    </row>
    <row r="16" spans="1:4">
      <c r="A16" s="8" t="s">
        <v>20</v>
      </c>
      <c r="B16" s="9" t="s">
        <v>21</v>
      </c>
      <c r="C16" s="25">
        <v>423</v>
      </c>
      <c r="D16" s="29">
        <f t="shared" si="0"/>
        <v>1.3041467550485586</v>
      </c>
    </row>
    <row r="17" spans="1:4">
      <c r="A17" s="8" t="s">
        <v>38</v>
      </c>
      <c r="B17" s="9" t="s">
        <v>39</v>
      </c>
      <c r="C17" s="25">
        <v>405</v>
      </c>
      <c r="D17" s="29">
        <f t="shared" si="0"/>
        <v>1.2486511484507476</v>
      </c>
    </row>
    <row r="18" spans="1:4">
      <c r="A18" s="8" t="s">
        <v>18</v>
      </c>
      <c r="B18" s="9" t="s">
        <v>19</v>
      </c>
      <c r="C18" s="25">
        <v>388</v>
      </c>
      <c r="D18" s="29">
        <f t="shared" si="0"/>
        <v>1.1962386311083706</v>
      </c>
    </row>
    <row r="19" spans="1:4">
      <c r="A19" s="8" t="s">
        <v>46</v>
      </c>
      <c r="B19" s="9" t="s">
        <v>47</v>
      </c>
      <c r="C19" s="25">
        <v>364</v>
      </c>
      <c r="D19" s="29">
        <f t="shared" si="0"/>
        <v>1.1222444889779559</v>
      </c>
    </row>
    <row r="20" spans="1:4">
      <c r="A20" s="8" t="s">
        <v>16</v>
      </c>
      <c r="B20" s="9" t="s">
        <v>17</v>
      </c>
      <c r="C20" s="25">
        <v>355</v>
      </c>
      <c r="D20" s="29">
        <f t="shared" si="0"/>
        <v>1.0944966856790503</v>
      </c>
    </row>
    <row r="21" spans="1:4">
      <c r="A21" s="8" t="s">
        <v>42</v>
      </c>
      <c r="B21" s="9" t="s">
        <v>43</v>
      </c>
      <c r="C21" s="25">
        <v>300</v>
      </c>
      <c r="D21" s="29">
        <f t="shared" si="0"/>
        <v>0.92492677663018352</v>
      </c>
    </row>
    <row r="22" spans="1:4">
      <c r="A22" s="8" t="s">
        <v>50</v>
      </c>
      <c r="B22" s="9" t="s">
        <v>51</v>
      </c>
      <c r="C22" s="25">
        <v>281</v>
      </c>
      <c r="D22" s="29">
        <f t="shared" si="0"/>
        <v>0.86634808077693859</v>
      </c>
    </row>
    <row r="23" spans="1:4">
      <c r="A23" s="8" t="s">
        <v>54</v>
      </c>
      <c r="B23" s="9" t="s">
        <v>55</v>
      </c>
      <c r="C23" s="25">
        <v>236</v>
      </c>
      <c r="D23" s="29">
        <f t="shared" si="0"/>
        <v>0.72760906428241101</v>
      </c>
    </row>
    <row r="24" spans="1:4">
      <c r="A24" s="8" t="s">
        <v>44</v>
      </c>
      <c r="B24" s="9" t="s">
        <v>45</v>
      </c>
      <c r="C24" s="25">
        <v>229</v>
      </c>
      <c r="D24" s="29">
        <f t="shared" si="0"/>
        <v>0.70602743949437341</v>
      </c>
    </row>
    <row r="25" spans="1:4">
      <c r="A25" s="8" t="s">
        <v>64</v>
      </c>
      <c r="B25" s="9" t="s">
        <v>65</v>
      </c>
      <c r="C25" s="25">
        <v>224</v>
      </c>
      <c r="D25" s="29">
        <f t="shared" si="0"/>
        <v>0.69061199321720368</v>
      </c>
    </row>
    <row r="26" spans="1:4">
      <c r="A26" s="8" t="s">
        <v>84</v>
      </c>
      <c r="B26" s="9" t="s">
        <v>85</v>
      </c>
      <c r="C26" s="25">
        <v>213</v>
      </c>
      <c r="D26" s="29">
        <f t="shared" si="0"/>
        <v>0.65669801140743023</v>
      </c>
    </row>
    <row r="27" spans="1:4">
      <c r="A27" s="8" t="s">
        <v>40</v>
      </c>
      <c r="B27" s="9" t="s">
        <v>41</v>
      </c>
      <c r="C27" s="25">
        <v>208</v>
      </c>
      <c r="D27" s="29">
        <f t="shared" si="0"/>
        <v>0.6412825651302605</v>
      </c>
    </row>
    <row r="28" spans="1:4">
      <c r="A28" s="8" t="s">
        <v>32</v>
      </c>
      <c r="B28" s="9" t="s">
        <v>33</v>
      </c>
      <c r="C28" s="25">
        <v>207</v>
      </c>
      <c r="D28" s="29">
        <f t="shared" si="0"/>
        <v>0.63819947587482662</v>
      </c>
    </row>
    <row r="29" spans="1:4">
      <c r="A29" s="8" t="s">
        <v>52</v>
      </c>
      <c r="B29" s="9" t="s">
        <v>53</v>
      </c>
      <c r="C29" s="25">
        <v>202</v>
      </c>
      <c r="D29" s="29">
        <f t="shared" si="0"/>
        <v>0.62278402959765689</v>
      </c>
    </row>
    <row r="30" spans="1:4">
      <c r="A30" s="8" t="s">
        <v>22</v>
      </c>
      <c r="B30" s="9" t="s">
        <v>23</v>
      </c>
      <c r="C30" s="25">
        <v>195</v>
      </c>
      <c r="D30" s="29">
        <f t="shared" si="0"/>
        <v>0.60120240480961928</v>
      </c>
    </row>
    <row r="31" spans="1:4">
      <c r="A31" s="8" t="s">
        <v>56</v>
      </c>
      <c r="B31" s="9" t="s">
        <v>57</v>
      </c>
      <c r="C31" s="25">
        <v>178</v>
      </c>
      <c r="D31" s="29">
        <f t="shared" si="0"/>
        <v>0.54878988746724222</v>
      </c>
    </row>
    <row r="32" spans="1:4">
      <c r="A32" s="8" t="s">
        <v>62</v>
      </c>
      <c r="B32" s="9" t="s">
        <v>63</v>
      </c>
      <c r="C32" s="25">
        <v>166</v>
      </c>
      <c r="D32" s="29">
        <f t="shared" si="0"/>
        <v>0.51179281640203489</v>
      </c>
    </row>
    <row r="33" spans="1:4">
      <c r="A33" s="8" t="s">
        <v>68</v>
      </c>
      <c r="B33" s="9" t="s">
        <v>69</v>
      </c>
      <c r="C33" s="25">
        <v>155</v>
      </c>
      <c r="D33" s="29">
        <f t="shared" si="0"/>
        <v>0.47787883459226144</v>
      </c>
    </row>
    <row r="34" spans="1:4">
      <c r="A34" s="8" t="s">
        <v>80</v>
      </c>
      <c r="B34" s="9" t="s">
        <v>81</v>
      </c>
      <c r="C34" s="25">
        <v>148</v>
      </c>
      <c r="D34" s="29">
        <f t="shared" si="0"/>
        <v>0.45629720980422384</v>
      </c>
    </row>
    <row r="35" spans="1:4">
      <c r="A35" s="8" t="s">
        <v>90</v>
      </c>
      <c r="B35" s="9" t="s">
        <v>91</v>
      </c>
      <c r="C35" s="25">
        <v>142</v>
      </c>
      <c r="D35" s="29">
        <f t="shared" si="0"/>
        <v>0.43779867427162011</v>
      </c>
    </row>
    <row r="36" spans="1:4">
      <c r="A36" s="8" t="s">
        <v>72</v>
      </c>
      <c r="B36" s="9" t="s">
        <v>73</v>
      </c>
      <c r="C36" s="25">
        <v>131</v>
      </c>
      <c r="D36" s="29">
        <f t="shared" si="0"/>
        <v>0.40388469246184672</v>
      </c>
    </row>
    <row r="37" spans="1:4">
      <c r="A37" s="34"/>
      <c r="B37" s="35" t="s">
        <v>108</v>
      </c>
      <c r="C37" s="37">
        <v>4297</v>
      </c>
      <c r="D37" s="39"/>
    </row>
    <row r="38" spans="1:4">
      <c r="C38" s="24"/>
    </row>
  </sheetData>
  <sortState ref="A8:C3010">
    <sortCondition descending="1" ref="C8:C3010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3:D38"/>
  <sheetViews>
    <sheetView topLeftCell="A2" zoomScale="80" zoomScaleNormal="80" workbookViewId="0">
      <selection activeCell="B31" sqref="B31"/>
    </sheetView>
  </sheetViews>
  <sheetFormatPr baseColWidth="10" defaultRowHeight="15"/>
  <cols>
    <col min="2" max="2" width="75.140625" customWidth="1"/>
  </cols>
  <sheetData>
    <row r="3" spans="1:4">
      <c r="A3" s="32" t="s">
        <v>115</v>
      </c>
    </row>
    <row r="4" spans="1:4" ht="15.75" thickBot="1"/>
    <row r="5" spans="1:4" ht="15.75" thickBot="1">
      <c r="A5" s="11" t="s">
        <v>0</v>
      </c>
      <c r="B5" s="11" t="s">
        <v>1</v>
      </c>
      <c r="C5" s="31" t="s">
        <v>2</v>
      </c>
      <c r="D5" s="31" t="s">
        <v>106</v>
      </c>
    </row>
    <row r="6" spans="1:4">
      <c r="A6" s="8"/>
      <c r="B6" s="15" t="s">
        <v>3</v>
      </c>
      <c r="C6" s="33">
        <v>11024</v>
      </c>
      <c r="D6" s="38">
        <f>+C6/$C$6*100</f>
        <v>100</v>
      </c>
    </row>
    <row r="7" spans="1:4">
      <c r="A7" s="8" t="s">
        <v>8</v>
      </c>
      <c r="B7" s="9" t="s">
        <v>9</v>
      </c>
      <c r="C7" s="25">
        <v>2490</v>
      </c>
      <c r="D7" s="29">
        <f t="shared" ref="D7:D37" si="0">+C7/$C$6*100</f>
        <v>22.587082728592161</v>
      </c>
    </row>
    <row r="8" spans="1:4">
      <c r="A8" s="8" t="s">
        <v>4</v>
      </c>
      <c r="B8" s="9" t="s">
        <v>5</v>
      </c>
      <c r="C8" s="25">
        <v>1696</v>
      </c>
      <c r="D8" s="29">
        <f t="shared" si="0"/>
        <v>15.384615384615385</v>
      </c>
    </row>
    <row r="9" spans="1:4">
      <c r="A9" s="8" t="s">
        <v>6</v>
      </c>
      <c r="B9" s="9" t="s">
        <v>7</v>
      </c>
      <c r="C9" s="25">
        <v>819</v>
      </c>
      <c r="D9" s="29">
        <f t="shared" si="0"/>
        <v>7.4292452830188678</v>
      </c>
    </row>
    <row r="10" spans="1:4">
      <c r="A10" s="8" t="s">
        <v>12</v>
      </c>
      <c r="B10" s="9" t="s">
        <v>13</v>
      </c>
      <c r="C10" s="25">
        <v>770</v>
      </c>
      <c r="D10" s="29">
        <f t="shared" si="0"/>
        <v>6.984760522496372</v>
      </c>
    </row>
    <row r="11" spans="1:4">
      <c r="A11" s="8" t="s">
        <v>10</v>
      </c>
      <c r="B11" s="9" t="s">
        <v>11</v>
      </c>
      <c r="C11" s="25">
        <v>720</v>
      </c>
      <c r="D11" s="29">
        <f t="shared" si="0"/>
        <v>6.5312046444121918</v>
      </c>
    </row>
    <row r="12" spans="1:4">
      <c r="A12" s="8" t="s">
        <v>36</v>
      </c>
      <c r="B12" s="9" t="s">
        <v>37</v>
      </c>
      <c r="C12" s="25">
        <v>454</v>
      </c>
      <c r="D12" s="29">
        <f t="shared" si="0"/>
        <v>4.1182873730043541</v>
      </c>
    </row>
    <row r="13" spans="1:4">
      <c r="A13" s="8" t="s">
        <v>26</v>
      </c>
      <c r="B13" s="9" t="s">
        <v>27</v>
      </c>
      <c r="C13" s="25">
        <v>322</v>
      </c>
      <c r="D13" s="29">
        <f t="shared" si="0"/>
        <v>2.9208998548621192</v>
      </c>
    </row>
    <row r="14" spans="1:4">
      <c r="A14" s="8" t="s">
        <v>28</v>
      </c>
      <c r="B14" s="9" t="s">
        <v>29</v>
      </c>
      <c r="C14" s="25">
        <v>221</v>
      </c>
      <c r="D14" s="29">
        <f t="shared" si="0"/>
        <v>2.0047169811320753</v>
      </c>
    </row>
    <row r="15" spans="1:4">
      <c r="A15" s="8" t="s">
        <v>50</v>
      </c>
      <c r="B15" s="9" t="s">
        <v>51</v>
      </c>
      <c r="C15" s="25">
        <v>184</v>
      </c>
      <c r="D15" s="29">
        <f t="shared" si="0"/>
        <v>1.6690856313497822</v>
      </c>
    </row>
    <row r="16" spans="1:4">
      <c r="A16" s="8" t="s">
        <v>20</v>
      </c>
      <c r="B16" s="9" t="s">
        <v>21</v>
      </c>
      <c r="C16" s="25">
        <v>166</v>
      </c>
      <c r="D16" s="29">
        <f t="shared" si="0"/>
        <v>1.5058055152394774</v>
      </c>
    </row>
    <row r="17" spans="1:4">
      <c r="A17" s="8" t="s">
        <v>16</v>
      </c>
      <c r="B17" s="9" t="s">
        <v>17</v>
      </c>
      <c r="C17" s="25">
        <v>149</v>
      </c>
      <c r="D17" s="29">
        <f t="shared" si="0"/>
        <v>1.3515965166908563</v>
      </c>
    </row>
    <row r="18" spans="1:4">
      <c r="A18" s="8" t="s">
        <v>54</v>
      </c>
      <c r="B18" s="9" t="s">
        <v>55</v>
      </c>
      <c r="C18" s="25">
        <v>149</v>
      </c>
      <c r="D18" s="29">
        <f t="shared" si="0"/>
        <v>1.3515965166908563</v>
      </c>
    </row>
    <row r="19" spans="1:4">
      <c r="A19" s="8" t="s">
        <v>46</v>
      </c>
      <c r="B19" s="9" t="s">
        <v>47</v>
      </c>
      <c r="C19" s="25">
        <v>136</v>
      </c>
      <c r="D19" s="29">
        <f t="shared" si="0"/>
        <v>1.2336719883889695</v>
      </c>
    </row>
    <row r="20" spans="1:4">
      <c r="A20" s="8" t="s">
        <v>22</v>
      </c>
      <c r="B20" s="9" t="s">
        <v>23</v>
      </c>
      <c r="C20" s="25">
        <v>119</v>
      </c>
      <c r="D20" s="29">
        <f t="shared" si="0"/>
        <v>1.0794629898403483</v>
      </c>
    </row>
    <row r="21" spans="1:4">
      <c r="A21" s="8" t="s">
        <v>78</v>
      </c>
      <c r="B21" s="9" t="s">
        <v>79</v>
      </c>
      <c r="C21" s="25">
        <v>116</v>
      </c>
      <c r="D21" s="29">
        <f t="shared" si="0"/>
        <v>1.0522496371552976</v>
      </c>
    </row>
    <row r="22" spans="1:4">
      <c r="A22" s="8" t="s">
        <v>44</v>
      </c>
      <c r="B22" s="9" t="s">
        <v>45</v>
      </c>
      <c r="C22" s="25">
        <v>115</v>
      </c>
      <c r="D22" s="29">
        <f t="shared" si="0"/>
        <v>1.0431785195936139</v>
      </c>
    </row>
    <row r="23" spans="1:4">
      <c r="A23" s="8" t="s">
        <v>52</v>
      </c>
      <c r="B23" s="9" t="s">
        <v>53</v>
      </c>
      <c r="C23" s="25">
        <v>106</v>
      </c>
      <c r="D23" s="29">
        <f t="shared" si="0"/>
        <v>0.96153846153846156</v>
      </c>
    </row>
    <row r="24" spans="1:4">
      <c r="A24" s="8" t="s">
        <v>100</v>
      </c>
      <c r="B24" s="9" t="s">
        <v>101</v>
      </c>
      <c r="C24" s="25">
        <v>106</v>
      </c>
      <c r="D24" s="29">
        <f t="shared" si="0"/>
        <v>0.96153846153846156</v>
      </c>
    </row>
    <row r="25" spans="1:4">
      <c r="A25" s="8" t="s">
        <v>40</v>
      </c>
      <c r="B25" s="9" t="s">
        <v>41</v>
      </c>
      <c r="C25" s="25">
        <v>103</v>
      </c>
      <c r="D25" s="29">
        <f t="shared" si="0"/>
        <v>0.9343251088534108</v>
      </c>
    </row>
    <row r="26" spans="1:4">
      <c r="A26" s="8" t="s">
        <v>30</v>
      </c>
      <c r="B26" s="9" t="s">
        <v>31</v>
      </c>
      <c r="C26" s="25">
        <v>87</v>
      </c>
      <c r="D26" s="29">
        <f t="shared" si="0"/>
        <v>0.78918722786647311</v>
      </c>
    </row>
    <row r="27" spans="1:4">
      <c r="A27" s="8" t="s">
        <v>90</v>
      </c>
      <c r="B27" s="9" t="s">
        <v>91</v>
      </c>
      <c r="C27" s="25">
        <v>86</v>
      </c>
      <c r="D27" s="29">
        <f t="shared" si="0"/>
        <v>0.78011611030478956</v>
      </c>
    </row>
    <row r="28" spans="1:4">
      <c r="A28" s="8" t="s">
        <v>18</v>
      </c>
      <c r="B28" s="9" t="s">
        <v>19</v>
      </c>
      <c r="C28" s="25">
        <v>72</v>
      </c>
      <c r="D28" s="29">
        <f t="shared" si="0"/>
        <v>0.65312046444121918</v>
      </c>
    </row>
    <row r="29" spans="1:4">
      <c r="A29" s="8" t="s">
        <v>66</v>
      </c>
      <c r="B29" s="9" t="s">
        <v>67</v>
      </c>
      <c r="C29" s="25">
        <v>72</v>
      </c>
      <c r="D29" s="29">
        <f t="shared" si="0"/>
        <v>0.65312046444121918</v>
      </c>
    </row>
    <row r="30" spans="1:4">
      <c r="A30" s="8" t="s">
        <v>32</v>
      </c>
      <c r="B30" s="9" t="s">
        <v>33</v>
      </c>
      <c r="C30" s="25">
        <v>62</v>
      </c>
      <c r="D30" s="29">
        <f t="shared" si="0"/>
        <v>0.56240928882438312</v>
      </c>
    </row>
    <row r="31" spans="1:4">
      <c r="A31" s="8" t="s">
        <v>48</v>
      </c>
      <c r="B31" s="9" t="s">
        <v>49</v>
      </c>
      <c r="C31" s="25">
        <v>60</v>
      </c>
      <c r="D31" s="29">
        <f t="shared" si="0"/>
        <v>0.54426705370101591</v>
      </c>
    </row>
    <row r="32" spans="1:4">
      <c r="A32" s="8" t="s">
        <v>42</v>
      </c>
      <c r="B32" s="9" t="s">
        <v>43</v>
      </c>
      <c r="C32" s="25">
        <v>59</v>
      </c>
      <c r="D32" s="29">
        <f t="shared" si="0"/>
        <v>0.53519593613933236</v>
      </c>
    </row>
    <row r="33" spans="1:4">
      <c r="A33" s="8" t="s">
        <v>38</v>
      </c>
      <c r="B33" s="9" t="s">
        <v>39</v>
      </c>
      <c r="C33" s="25">
        <v>56</v>
      </c>
      <c r="D33" s="29">
        <f t="shared" si="0"/>
        <v>0.5079825834542816</v>
      </c>
    </row>
    <row r="34" spans="1:4">
      <c r="A34" s="8" t="s">
        <v>96</v>
      </c>
      <c r="B34" s="9" t="s">
        <v>97</v>
      </c>
      <c r="C34" s="25">
        <v>52</v>
      </c>
      <c r="D34" s="29">
        <f t="shared" si="0"/>
        <v>0.47169811320754718</v>
      </c>
    </row>
    <row r="35" spans="1:4">
      <c r="A35" s="8" t="s">
        <v>102</v>
      </c>
      <c r="B35" s="9" t="s">
        <v>103</v>
      </c>
      <c r="C35" s="25">
        <v>52</v>
      </c>
      <c r="D35" s="29">
        <f t="shared" si="0"/>
        <v>0.47169811320754718</v>
      </c>
    </row>
    <row r="36" spans="1:4">
      <c r="A36" s="8" t="s">
        <v>80</v>
      </c>
      <c r="B36" s="9" t="s">
        <v>81</v>
      </c>
      <c r="C36" s="25">
        <v>48</v>
      </c>
      <c r="D36" s="29">
        <f t="shared" si="0"/>
        <v>0.43541364296081275</v>
      </c>
    </row>
    <row r="37" spans="1:4" ht="15.75" thickBot="1">
      <c r="A37" s="34"/>
      <c r="B37" s="35" t="s">
        <v>108</v>
      </c>
      <c r="C37" s="37">
        <v>1377</v>
      </c>
      <c r="D37" s="44">
        <f t="shared" si="0"/>
        <v>12.490928882438316</v>
      </c>
    </row>
    <row r="38" spans="1:4">
      <c r="C38" s="24"/>
    </row>
  </sheetData>
  <sortState ref="A8:C1941">
    <sortCondition descending="1" ref="C8:C1941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3:D219"/>
  <sheetViews>
    <sheetView zoomScale="80" zoomScaleNormal="80" workbookViewId="0">
      <selection activeCell="B29" sqref="B29"/>
    </sheetView>
  </sheetViews>
  <sheetFormatPr baseColWidth="10" defaultRowHeight="15"/>
  <cols>
    <col min="2" max="2" width="73.85546875" customWidth="1"/>
  </cols>
  <sheetData>
    <row r="3" spans="1:4">
      <c r="A3" s="32" t="s">
        <v>116</v>
      </c>
    </row>
    <row r="4" spans="1:4" ht="15.75" thickBot="1"/>
    <row r="5" spans="1:4" ht="15.75" thickBot="1">
      <c r="A5" s="11" t="s">
        <v>0</v>
      </c>
      <c r="B5" s="11" t="s">
        <v>1</v>
      </c>
      <c r="C5" s="31" t="s">
        <v>2</v>
      </c>
      <c r="D5" s="31" t="s">
        <v>106</v>
      </c>
    </row>
    <row r="6" spans="1:4">
      <c r="A6" s="8"/>
      <c r="B6" s="9" t="s">
        <v>3</v>
      </c>
      <c r="C6" s="45">
        <v>22569</v>
      </c>
      <c r="D6" s="46">
        <f>+C6/$C$6*100</f>
        <v>100</v>
      </c>
    </row>
    <row r="7" spans="1:4">
      <c r="A7" s="8" t="s">
        <v>4</v>
      </c>
      <c r="B7" s="9" t="s">
        <v>5</v>
      </c>
      <c r="C7" s="47">
        <v>5253</v>
      </c>
      <c r="D7" s="48">
        <f t="shared" ref="D7:D36" si="0">+C7/$C$6*100</f>
        <v>23.275289113385618</v>
      </c>
    </row>
    <row r="8" spans="1:4">
      <c r="A8" s="8" t="s">
        <v>10</v>
      </c>
      <c r="B8" s="9" t="s">
        <v>11</v>
      </c>
      <c r="C8" s="47">
        <v>2059</v>
      </c>
      <c r="D8" s="48">
        <f t="shared" si="0"/>
        <v>9.1231335017058797</v>
      </c>
    </row>
    <row r="9" spans="1:4">
      <c r="A9" s="8" t="s">
        <v>8</v>
      </c>
      <c r="B9" s="9" t="s">
        <v>9</v>
      </c>
      <c r="C9" s="47">
        <v>1912</v>
      </c>
      <c r="D9" s="48">
        <f t="shared" si="0"/>
        <v>8.4717975984757867</v>
      </c>
    </row>
    <row r="10" spans="1:4">
      <c r="A10" s="8" t="s">
        <v>6</v>
      </c>
      <c r="B10" s="9" t="s">
        <v>7</v>
      </c>
      <c r="C10" s="47">
        <v>1673</v>
      </c>
      <c r="D10" s="48">
        <f t="shared" si="0"/>
        <v>7.4128228986663114</v>
      </c>
    </row>
    <row r="11" spans="1:4">
      <c r="A11" s="8" t="s">
        <v>12</v>
      </c>
      <c r="B11" s="9" t="s">
        <v>13</v>
      </c>
      <c r="C11" s="47">
        <v>1292</v>
      </c>
      <c r="D11" s="48">
        <f t="shared" si="0"/>
        <v>5.7246665780495372</v>
      </c>
    </row>
    <row r="12" spans="1:4">
      <c r="A12" s="8" t="s">
        <v>16</v>
      </c>
      <c r="B12" s="9" t="s">
        <v>17</v>
      </c>
      <c r="C12" s="47">
        <v>1012</v>
      </c>
      <c r="D12" s="48">
        <f t="shared" si="0"/>
        <v>4.4840267623731664</v>
      </c>
    </row>
    <row r="13" spans="1:4">
      <c r="A13" s="8" t="s">
        <v>26</v>
      </c>
      <c r="B13" s="9" t="s">
        <v>27</v>
      </c>
      <c r="C13" s="47">
        <v>952</v>
      </c>
      <c r="D13" s="48">
        <f t="shared" si="0"/>
        <v>4.2181753732996592</v>
      </c>
    </row>
    <row r="14" spans="1:4">
      <c r="A14" s="8" t="s">
        <v>22</v>
      </c>
      <c r="B14" s="9" t="s">
        <v>23</v>
      </c>
      <c r="C14" s="47">
        <v>418</v>
      </c>
      <c r="D14" s="48">
        <f t="shared" si="0"/>
        <v>1.8520980105454383</v>
      </c>
    </row>
    <row r="15" spans="1:4">
      <c r="A15" s="8" t="s">
        <v>34</v>
      </c>
      <c r="B15" s="9" t="s">
        <v>35</v>
      </c>
      <c r="C15" s="47">
        <v>407</v>
      </c>
      <c r="D15" s="48">
        <f t="shared" si="0"/>
        <v>1.8033585892152955</v>
      </c>
    </row>
    <row r="16" spans="1:4">
      <c r="A16" s="8" t="s">
        <v>20</v>
      </c>
      <c r="B16" s="9" t="s">
        <v>21</v>
      </c>
      <c r="C16" s="47">
        <v>400</v>
      </c>
      <c r="D16" s="48">
        <f t="shared" si="0"/>
        <v>1.7723425938233859</v>
      </c>
    </row>
    <row r="17" spans="1:4">
      <c r="A17" s="8" t="s">
        <v>46</v>
      </c>
      <c r="B17" s="9" t="s">
        <v>47</v>
      </c>
      <c r="C17" s="47">
        <v>396</v>
      </c>
      <c r="D17" s="48">
        <f t="shared" si="0"/>
        <v>1.7546191678851524</v>
      </c>
    </row>
    <row r="18" spans="1:4">
      <c r="A18" s="8" t="s">
        <v>52</v>
      </c>
      <c r="B18" s="9" t="s">
        <v>53</v>
      </c>
      <c r="C18" s="47">
        <v>363</v>
      </c>
      <c r="D18" s="48">
        <f t="shared" si="0"/>
        <v>1.6084009038947227</v>
      </c>
    </row>
    <row r="19" spans="1:4">
      <c r="A19" s="8" t="s">
        <v>48</v>
      </c>
      <c r="B19" s="9" t="s">
        <v>49</v>
      </c>
      <c r="C19" s="47">
        <v>336</v>
      </c>
      <c r="D19" s="48">
        <f t="shared" si="0"/>
        <v>1.4887677788116442</v>
      </c>
    </row>
    <row r="20" spans="1:4">
      <c r="A20" s="8" t="s">
        <v>50</v>
      </c>
      <c r="B20" s="9" t="s">
        <v>51</v>
      </c>
      <c r="C20" s="47">
        <v>301</v>
      </c>
      <c r="D20" s="48">
        <f t="shared" si="0"/>
        <v>1.3336878018520979</v>
      </c>
    </row>
    <row r="21" spans="1:4">
      <c r="A21" s="8" t="s">
        <v>28</v>
      </c>
      <c r="B21" s="9" t="s">
        <v>29</v>
      </c>
      <c r="C21" s="47">
        <v>277</v>
      </c>
      <c r="D21" s="48">
        <f t="shared" si="0"/>
        <v>1.2273472462226949</v>
      </c>
    </row>
    <row r="22" spans="1:4">
      <c r="A22" s="8" t="s">
        <v>30</v>
      </c>
      <c r="B22" s="9" t="s">
        <v>31</v>
      </c>
      <c r="C22" s="47">
        <v>248</v>
      </c>
      <c r="D22" s="48">
        <f t="shared" si="0"/>
        <v>1.0988524081704993</v>
      </c>
    </row>
    <row r="23" spans="1:4">
      <c r="A23" s="8" t="s">
        <v>18</v>
      </c>
      <c r="B23" s="9" t="s">
        <v>19</v>
      </c>
      <c r="C23" s="47">
        <v>247</v>
      </c>
      <c r="D23" s="48">
        <f t="shared" si="0"/>
        <v>1.094421551685941</v>
      </c>
    </row>
    <row r="24" spans="1:4">
      <c r="A24" s="8" t="s">
        <v>80</v>
      </c>
      <c r="B24" s="9" t="s">
        <v>81</v>
      </c>
      <c r="C24" s="47">
        <v>235</v>
      </c>
      <c r="D24" s="48">
        <f t="shared" si="0"/>
        <v>1.0412512738712394</v>
      </c>
    </row>
    <row r="25" spans="1:4">
      <c r="A25" s="8" t="s">
        <v>54</v>
      </c>
      <c r="B25" s="9" t="s">
        <v>55</v>
      </c>
      <c r="C25" s="47">
        <v>229</v>
      </c>
      <c r="D25" s="48">
        <f t="shared" si="0"/>
        <v>1.0146661349638886</v>
      </c>
    </row>
    <row r="26" spans="1:4">
      <c r="A26" s="8" t="s">
        <v>74</v>
      </c>
      <c r="B26" s="9" t="s">
        <v>75</v>
      </c>
      <c r="C26" s="47">
        <v>215</v>
      </c>
      <c r="D26" s="48">
        <f t="shared" si="0"/>
        <v>0.95263414418007009</v>
      </c>
    </row>
    <row r="27" spans="1:4">
      <c r="A27" s="8" t="s">
        <v>38</v>
      </c>
      <c r="B27" s="9" t="s">
        <v>39</v>
      </c>
      <c r="C27" s="47">
        <v>198</v>
      </c>
      <c r="D27" s="48">
        <f t="shared" si="0"/>
        <v>0.87730958394257619</v>
      </c>
    </row>
    <row r="28" spans="1:4">
      <c r="A28" s="8" t="s">
        <v>40</v>
      </c>
      <c r="B28" s="9" t="s">
        <v>41</v>
      </c>
      <c r="C28" s="47">
        <v>196</v>
      </c>
      <c r="D28" s="48">
        <f t="shared" si="0"/>
        <v>0.8684478709734591</v>
      </c>
    </row>
    <row r="29" spans="1:4">
      <c r="A29" s="8" t="s">
        <v>36</v>
      </c>
      <c r="B29" s="9" t="s">
        <v>37</v>
      </c>
      <c r="C29" s="47">
        <v>193</v>
      </c>
      <c r="D29" s="48">
        <f t="shared" si="0"/>
        <v>0.85515530151978381</v>
      </c>
    </row>
    <row r="30" spans="1:4">
      <c r="A30" s="8" t="s">
        <v>42</v>
      </c>
      <c r="B30" s="9" t="s">
        <v>43</v>
      </c>
      <c r="C30" s="47">
        <v>189</v>
      </c>
      <c r="D30" s="48">
        <f t="shared" si="0"/>
        <v>0.83743187558154997</v>
      </c>
    </row>
    <row r="31" spans="1:4">
      <c r="A31" s="8" t="s">
        <v>64</v>
      </c>
      <c r="B31" s="9" t="s">
        <v>65</v>
      </c>
      <c r="C31" s="47">
        <v>153</v>
      </c>
      <c r="D31" s="48">
        <f t="shared" si="0"/>
        <v>0.6779210421374452</v>
      </c>
    </row>
    <row r="32" spans="1:4">
      <c r="A32" s="8" t="s">
        <v>66</v>
      </c>
      <c r="B32" s="9" t="s">
        <v>67</v>
      </c>
      <c r="C32" s="47">
        <v>141</v>
      </c>
      <c r="D32" s="48">
        <f t="shared" si="0"/>
        <v>0.62475076432274357</v>
      </c>
    </row>
    <row r="33" spans="1:4">
      <c r="A33" s="8" t="s">
        <v>86</v>
      </c>
      <c r="B33" s="9" t="s">
        <v>87</v>
      </c>
      <c r="C33" s="47">
        <v>132</v>
      </c>
      <c r="D33" s="48">
        <f t="shared" si="0"/>
        <v>0.58487305596171735</v>
      </c>
    </row>
    <row r="34" spans="1:4">
      <c r="A34" s="8" t="s">
        <v>58</v>
      </c>
      <c r="B34" s="9" t="s">
        <v>59</v>
      </c>
      <c r="C34" s="47">
        <v>129</v>
      </c>
      <c r="D34" s="48">
        <f t="shared" si="0"/>
        <v>0.57158048650804205</v>
      </c>
    </row>
    <row r="35" spans="1:4">
      <c r="A35" s="8" t="s">
        <v>56</v>
      </c>
      <c r="B35" s="9" t="s">
        <v>57</v>
      </c>
      <c r="C35" s="47">
        <v>112</v>
      </c>
      <c r="D35" s="48">
        <f t="shared" si="0"/>
        <v>0.49625592627054804</v>
      </c>
    </row>
    <row r="36" spans="1:4">
      <c r="A36" s="34"/>
      <c r="B36" s="35" t="s">
        <v>117</v>
      </c>
      <c r="C36" s="36">
        <v>2901</v>
      </c>
      <c r="D36" s="26">
        <f t="shared" si="0"/>
        <v>12.853914661704108</v>
      </c>
    </row>
    <row r="37" spans="1:4">
      <c r="C37" s="25"/>
    </row>
    <row r="38" spans="1:4">
      <c r="C38" s="25">
        <v>0</v>
      </c>
    </row>
    <row r="39" spans="1:4">
      <c r="C39" s="25">
        <v>0</v>
      </c>
    </row>
    <row r="40" spans="1:4">
      <c r="C40" s="25">
        <v>0</v>
      </c>
    </row>
    <row r="41" spans="1:4">
      <c r="C41" s="25">
        <v>0</v>
      </c>
    </row>
    <row r="42" spans="1:4">
      <c r="C42" s="25">
        <v>0</v>
      </c>
    </row>
    <row r="43" spans="1:4">
      <c r="C43" s="25">
        <v>0</v>
      </c>
    </row>
    <row r="44" spans="1:4">
      <c r="C44" s="25">
        <v>0</v>
      </c>
    </row>
    <row r="45" spans="1:4">
      <c r="C45" s="25">
        <v>0</v>
      </c>
    </row>
    <row r="46" spans="1:4">
      <c r="C46" s="25">
        <v>0</v>
      </c>
    </row>
    <row r="47" spans="1:4">
      <c r="C47" s="25">
        <v>0</v>
      </c>
    </row>
    <row r="48" spans="1:4">
      <c r="C48" s="25">
        <v>0</v>
      </c>
    </row>
    <row r="49" spans="3:3">
      <c r="C49" s="25">
        <v>0</v>
      </c>
    </row>
    <row r="50" spans="3:3">
      <c r="C50" s="25">
        <v>0</v>
      </c>
    </row>
    <row r="51" spans="3:3">
      <c r="C51" s="25">
        <v>0</v>
      </c>
    </row>
    <row r="52" spans="3:3">
      <c r="C52" s="25">
        <v>0</v>
      </c>
    </row>
    <row r="53" spans="3:3">
      <c r="C53" s="25">
        <v>0</v>
      </c>
    </row>
    <row r="54" spans="3:3">
      <c r="C54" s="25">
        <v>0</v>
      </c>
    </row>
    <row r="55" spans="3:3">
      <c r="C55" s="25">
        <v>0</v>
      </c>
    </row>
    <row r="56" spans="3:3">
      <c r="C56" s="25">
        <v>0</v>
      </c>
    </row>
    <row r="57" spans="3:3">
      <c r="C57" s="25">
        <v>0</v>
      </c>
    </row>
    <row r="58" spans="3:3">
      <c r="C58" s="25">
        <v>0</v>
      </c>
    </row>
    <row r="59" spans="3:3">
      <c r="C59" s="25">
        <v>0</v>
      </c>
    </row>
    <row r="60" spans="3:3">
      <c r="C60" s="25">
        <v>0</v>
      </c>
    </row>
    <row r="61" spans="3:3">
      <c r="C61" s="25">
        <v>0</v>
      </c>
    </row>
    <row r="62" spans="3:3">
      <c r="C62" s="25">
        <v>0</v>
      </c>
    </row>
    <row r="63" spans="3:3">
      <c r="C63" s="25">
        <v>0</v>
      </c>
    </row>
    <row r="64" spans="3:3">
      <c r="C64" s="25">
        <v>0</v>
      </c>
    </row>
    <row r="65" spans="3:3">
      <c r="C65" s="25">
        <v>0</v>
      </c>
    </row>
    <row r="66" spans="3:3">
      <c r="C66" s="25">
        <v>0</v>
      </c>
    </row>
    <row r="67" spans="3:3">
      <c r="C67" s="25">
        <v>0</v>
      </c>
    </row>
    <row r="68" spans="3:3">
      <c r="C68" s="25">
        <v>0</v>
      </c>
    </row>
    <row r="69" spans="3:3">
      <c r="C69" s="25">
        <v>0</v>
      </c>
    </row>
    <row r="70" spans="3:3">
      <c r="C70" s="25">
        <v>0</v>
      </c>
    </row>
    <row r="71" spans="3:3">
      <c r="C71" s="25">
        <v>0</v>
      </c>
    </row>
    <row r="72" spans="3:3">
      <c r="C72" s="25">
        <v>0</v>
      </c>
    </row>
    <row r="73" spans="3:3">
      <c r="C73" s="25">
        <v>0</v>
      </c>
    </row>
    <row r="74" spans="3:3">
      <c r="C74" s="25">
        <v>0</v>
      </c>
    </row>
    <row r="75" spans="3:3">
      <c r="C75" s="25">
        <v>0</v>
      </c>
    </row>
    <row r="76" spans="3:3">
      <c r="C76" s="25">
        <v>0</v>
      </c>
    </row>
    <row r="77" spans="3:3">
      <c r="C77" s="25">
        <v>0</v>
      </c>
    </row>
    <row r="78" spans="3:3">
      <c r="C78" s="25">
        <v>0</v>
      </c>
    </row>
    <row r="79" spans="3:3">
      <c r="C79" s="25">
        <v>0</v>
      </c>
    </row>
    <row r="80" spans="3:3">
      <c r="C80" s="25">
        <v>0</v>
      </c>
    </row>
    <row r="81" spans="3:3">
      <c r="C81" s="25">
        <v>0</v>
      </c>
    </row>
    <row r="82" spans="3:3">
      <c r="C82" s="25">
        <v>0</v>
      </c>
    </row>
    <row r="83" spans="3:3">
      <c r="C83" s="25">
        <v>0</v>
      </c>
    </row>
    <row r="84" spans="3:3">
      <c r="C84" s="25">
        <v>0</v>
      </c>
    </row>
    <row r="85" spans="3:3">
      <c r="C85" s="25">
        <v>0</v>
      </c>
    </row>
    <row r="86" spans="3:3">
      <c r="C86" s="25">
        <v>0</v>
      </c>
    </row>
    <row r="87" spans="3:3">
      <c r="C87" s="25">
        <v>0</v>
      </c>
    </row>
    <row r="88" spans="3:3">
      <c r="C88" s="25">
        <v>0</v>
      </c>
    </row>
    <row r="89" spans="3:3">
      <c r="C89" s="25">
        <v>0</v>
      </c>
    </row>
    <row r="90" spans="3:3">
      <c r="C90" s="25">
        <v>0</v>
      </c>
    </row>
    <row r="91" spans="3:3">
      <c r="C91" s="25">
        <v>0</v>
      </c>
    </row>
    <row r="92" spans="3:3">
      <c r="C92" s="25">
        <v>0</v>
      </c>
    </row>
    <row r="93" spans="3:3">
      <c r="C93" s="25">
        <v>0</v>
      </c>
    </row>
    <row r="94" spans="3:3">
      <c r="C94" s="25">
        <v>0</v>
      </c>
    </row>
    <row r="95" spans="3:3">
      <c r="C95" s="25">
        <v>0</v>
      </c>
    </row>
    <row r="96" spans="3:3">
      <c r="C96" s="25">
        <v>0</v>
      </c>
    </row>
    <row r="97" spans="3:3">
      <c r="C97" s="25">
        <v>0</v>
      </c>
    </row>
    <row r="98" spans="3:3">
      <c r="C98" s="25">
        <v>0</v>
      </c>
    </row>
    <row r="99" spans="3:3">
      <c r="C99" s="25">
        <v>0</v>
      </c>
    </row>
    <row r="100" spans="3:3">
      <c r="C100" s="25">
        <v>0</v>
      </c>
    </row>
    <row r="101" spans="3:3">
      <c r="C101" s="25">
        <v>0</v>
      </c>
    </row>
    <row r="102" spans="3:3">
      <c r="C102" s="25">
        <v>0</v>
      </c>
    </row>
    <row r="103" spans="3:3">
      <c r="C103" s="25">
        <v>0</v>
      </c>
    </row>
    <row r="104" spans="3:3">
      <c r="C104" s="25">
        <v>0</v>
      </c>
    </row>
    <row r="105" spans="3:3">
      <c r="C105" s="25">
        <v>0</v>
      </c>
    </row>
    <row r="106" spans="3:3">
      <c r="C106" s="25">
        <v>0</v>
      </c>
    </row>
    <row r="107" spans="3:3">
      <c r="C107" s="25">
        <v>0</v>
      </c>
    </row>
    <row r="108" spans="3:3">
      <c r="C108" s="25">
        <v>0</v>
      </c>
    </row>
    <row r="109" spans="3:3">
      <c r="C109" s="25">
        <v>0</v>
      </c>
    </row>
    <row r="110" spans="3:3">
      <c r="C110" s="25">
        <v>0</v>
      </c>
    </row>
    <row r="111" spans="3:3">
      <c r="C111" s="25">
        <v>0</v>
      </c>
    </row>
    <row r="112" spans="3:3">
      <c r="C112" s="25">
        <v>0</v>
      </c>
    </row>
    <row r="113" spans="3:3">
      <c r="C113" s="25">
        <v>0</v>
      </c>
    </row>
    <row r="114" spans="3:3">
      <c r="C114" s="25">
        <v>0</v>
      </c>
    </row>
    <row r="115" spans="3:3">
      <c r="C115" s="25">
        <v>0</v>
      </c>
    </row>
    <row r="116" spans="3:3">
      <c r="C116" s="25">
        <v>0</v>
      </c>
    </row>
    <row r="117" spans="3:3">
      <c r="C117" s="25">
        <v>0</v>
      </c>
    </row>
    <row r="118" spans="3:3">
      <c r="C118" s="25">
        <v>0</v>
      </c>
    </row>
    <row r="119" spans="3:3">
      <c r="C119" s="25">
        <v>0</v>
      </c>
    </row>
    <row r="120" spans="3:3">
      <c r="C120" s="25">
        <v>0</v>
      </c>
    </row>
    <row r="121" spans="3:3">
      <c r="C121" s="25">
        <v>0</v>
      </c>
    </row>
    <row r="122" spans="3:3">
      <c r="C122" s="25">
        <v>0</v>
      </c>
    </row>
    <row r="123" spans="3:3">
      <c r="C123" s="25">
        <v>0</v>
      </c>
    </row>
    <row r="124" spans="3:3">
      <c r="C124" s="25">
        <v>0</v>
      </c>
    </row>
    <row r="125" spans="3:3">
      <c r="C125" s="25">
        <v>0</v>
      </c>
    </row>
    <row r="126" spans="3:3">
      <c r="C126" s="25">
        <v>0</v>
      </c>
    </row>
    <row r="127" spans="3:3">
      <c r="C127" s="25">
        <v>0</v>
      </c>
    </row>
    <row r="128" spans="3:3">
      <c r="C128" s="25">
        <v>0</v>
      </c>
    </row>
    <row r="129" spans="3:3">
      <c r="C129" s="25">
        <v>0</v>
      </c>
    </row>
    <row r="130" spans="3:3">
      <c r="C130" s="25">
        <v>0</v>
      </c>
    </row>
    <row r="131" spans="3:3">
      <c r="C131" s="25">
        <v>0</v>
      </c>
    </row>
    <row r="132" spans="3:3">
      <c r="C132" s="25">
        <v>0</v>
      </c>
    </row>
    <row r="133" spans="3:3">
      <c r="C133" s="25">
        <v>0</v>
      </c>
    </row>
    <row r="134" spans="3:3">
      <c r="C134" s="25">
        <v>0</v>
      </c>
    </row>
    <row r="135" spans="3:3">
      <c r="C135" s="25">
        <v>0</v>
      </c>
    </row>
    <row r="136" spans="3:3">
      <c r="C136" s="25">
        <v>0</v>
      </c>
    </row>
    <row r="137" spans="3:3">
      <c r="C137" s="25">
        <v>0</v>
      </c>
    </row>
    <row r="138" spans="3:3">
      <c r="C138" s="25">
        <v>0</v>
      </c>
    </row>
    <row r="139" spans="3:3">
      <c r="C139" s="25">
        <v>0</v>
      </c>
    </row>
    <row r="140" spans="3:3">
      <c r="C140" s="25">
        <v>0</v>
      </c>
    </row>
    <row r="141" spans="3:3">
      <c r="C141" s="25">
        <v>0</v>
      </c>
    </row>
    <row r="142" spans="3:3">
      <c r="C142" s="25">
        <v>0</v>
      </c>
    </row>
    <row r="143" spans="3:3">
      <c r="C143" s="25">
        <v>0</v>
      </c>
    </row>
    <row r="144" spans="3:3">
      <c r="C144" s="25">
        <v>0</v>
      </c>
    </row>
    <row r="145" spans="3:3">
      <c r="C145" s="25">
        <v>0</v>
      </c>
    </row>
    <row r="146" spans="3:3">
      <c r="C146" s="25">
        <v>0</v>
      </c>
    </row>
    <row r="147" spans="3:3">
      <c r="C147" s="25">
        <v>0</v>
      </c>
    </row>
    <row r="148" spans="3:3">
      <c r="C148" s="25">
        <v>0</v>
      </c>
    </row>
    <row r="149" spans="3:3">
      <c r="C149" s="25">
        <v>0</v>
      </c>
    </row>
    <row r="150" spans="3:3">
      <c r="C150" s="25">
        <v>0</v>
      </c>
    </row>
    <row r="151" spans="3:3">
      <c r="C151" s="25">
        <v>0</v>
      </c>
    </row>
    <row r="152" spans="3:3">
      <c r="C152" s="25">
        <v>0</v>
      </c>
    </row>
    <row r="153" spans="3:3">
      <c r="C153" s="25">
        <v>0</v>
      </c>
    </row>
    <row r="154" spans="3:3">
      <c r="C154" s="25">
        <v>0</v>
      </c>
    </row>
    <row r="155" spans="3:3">
      <c r="C155" s="25">
        <v>0</v>
      </c>
    </row>
    <row r="156" spans="3:3">
      <c r="C156" s="25">
        <v>0</v>
      </c>
    </row>
    <row r="157" spans="3:3">
      <c r="C157" s="25">
        <v>0</v>
      </c>
    </row>
    <row r="158" spans="3:3">
      <c r="C158" s="25">
        <v>0</v>
      </c>
    </row>
    <row r="159" spans="3:3">
      <c r="C159" s="25">
        <v>0</v>
      </c>
    </row>
    <row r="160" spans="3:3">
      <c r="C160" s="25">
        <v>0</v>
      </c>
    </row>
    <row r="161" spans="3:3">
      <c r="C161" s="25">
        <v>0</v>
      </c>
    </row>
    <row r="162" spans="3:3">
      <c r="C162" s="25">
        <v>0</v>
      </c>
    </row>
    <row r="163" spans="3:3">
      <c r="C163" s="25">
        <v>0</v>
      </c>
    </row>
    <row r="164" spans="3:3">
      <c r="C164" s="25">
        <v>0</v>
      </c>
    </row>
    <row r="165" spans="3:3">
      <c r="C165" s="25">
        <v>0</v>
      </c>
    </row>
    <row r="166" spans="3:3">
      <c r="C166" s="25">
        <v>0</v>
      </c>
    </row>
    <row r="167" spans="3:3">
      <c r="C167" s="25">
        <v>0</v>
      </c>
    </row>
    <row r="168" spans="3:3">
      <c r="C168" s="25">
        <v>0</v>
      </c>
    </row>
    <row r="169" spans="3:3">
      <c r="C169" s="25">
        <v>0</v>
      </c>
    </row>
    <row r="170" spans="3:3">
      <c r="C170" s="25">
        <v>0</v>
      </c>
    </row>
    <row r="171" spans="3:3">
      <c r="C171" s="25">
        <v>0</v>
      </c>
    </row>
    <row r="172" spans="3:3">
      <c r="C172" s="25">
        <v>0</v>
      </c>
    </row>
    <row r="173" spans="3:3">
      <c r="C173" s="25">
        <v>0</v>
      </c>
    </row>
    <row r="174" spans="3:3">
      <c r="C174" s="25">
        <v>0</v>
      </c>
    </row>
    <row r="175" spans="3:3">
      <c r="C175" s="25">
        <v>0</v>
      </c>
    </row>
    <row r="176" spans="3:3">
      <c r="C176" s="25">
        <v>0</v>
      </c>
    </row>
    <row r="177" spans="3:3">
      <c r="C177" s="25">
        <v>0</v>
      </c>
    </row>
    <row r="178" spans="3:3">
      <c r="C178" s="25">
        <v>0</v>
      </c>
    </row>
    <row r="179" spans="3:3">
      <c r="C179" s="25">
        <v>0</v>
      </c>
    </row>
    <row r="180" spans="3:3">
      <c r="C180" s="25">
        <v>0</v>
      </c>
    </row>
    <row r="181" spans="3:3">
      <c r="C181" s="25">
        <v>0</v>
      </c>
    </row>
    <row r="182" spans="3:3">
      <c r="C182" s="25">
        <v>0</v>
      </c>
    </row>
    <row r="183" spans="3:3">
      <c r="C183" s="25">
        <v>0</v>
      </c>
    </row>
    <row r="184" spans="3:3">
      <c r="C184" s="25">
        <v>0</v>
      </c>
    </row>
    <row r="185" spans="3:3">
      <c r="C185" s="25">
        <v>0</v>
      </c>
    </row>
    <row r="186" spans="3:3">
      <c r="C186" s="25">
        <v>0</v>
      </c>
    </row>
    <row r="187" spans="3:3">
      <c r="C187" s="25">
        <v>0</v>
      </c>
    </row>
    <row r="188" spans="3:3">
      <c r="C188" s="25">
        <v>0</v>
      </c>
    </row>
    <row r="189" spans="3:3">
      <c r="C189" s="25">
        <v>0</v>
      </c>
    </row>
    <row r="190" spans="3:3">
      <c r="C190" s="25">
        <v>0</v>
      </c>
    </row>
    <row r="191" spans="3:3">
      <c r="C191" s="25">
        <v>0</v>
      </c>
    </row>
    <row r="192" spans="3:3">
      <c r="C192" s="25">
        <v>0</v>
      </c>
    </row>
    <row r="193" spans="3:3">
      <c r="C193" s="25">
        <v>0</v>
      </c>
    </row>
    <row r="194" spans="3:3">
      <c r="C194" s="25">
        <v>0</v>
      </c>
    </row>
    <row r="195" spans="3:3">
      <c r="C195" s="25">
        <v>0</v>
      </c>
    </row>
    <row r="196" spans="3:3">
      <c r="C196" s="25">
        <v>0</v>
      </c>
    </row>
    <row r="197" spans="3:3">
      <c r="C197" s="25">
        <v>0</v>
      </c>
    </row>
    <row r="198" spans="3:3">
      <c r="C198" s="25">
        <v>0</v>
      </c>
    </row>
    <row r="199" spans="3:3">
      <c r="C199" s="25">
        <v>0</v>
      </c>
    </row>
    <row r="200" spans="3:3">
      <c r="C200" s="25">
        <v>0</v>
      </c>
    </row>
    <row r="201" spans="3:3">
      <c r="C201" s="25">
        <v>0</v>
      </c>
    </row>
    <row r="202" spans="3:3">
      <c r="C202" s="25">
        <v>0</v>
      </c>
    </row>
    <row r="203" spans="3:3">
      <c r="C203" s="25">
        <v>0</v>
      </c>
    </row>
    <row r="204" spans="3:3">
      <c r="C204" s="25">
        <v>0</v>
      </c>
    </row>
    <row r="205" spans="3:3">
      <c r="C205" s="25">
        <v>0</v>
      </c>
    </row>
    <row r="206" spans="3:3">
      <c r="C206" s="25">
        <v>0</v>
      </c>
    </row>
    <row r="207" spans="3:3">
      <c r="C207" s="25">
        <v>0</v>
      </c>
    </row>
    <row r="208" spans="3:3">
      <c r="C208" s="25">
        <v>0</v>
      </c>
    </row>
    <row r="209" spans="3:3">
      <c r="C209" s="25">
        <v>0</v>
      </c>
    </row>
    <row r="210" spans="3:3">
      <c r="C210" s="25">
        <v>0</v>
      </c>
    </row>
    <row r="211" spans="3:3">
      <c r="C211" s="25">
        <v>0</v>
      </c>
    </row>
    <row r="212" spans="3:3">
      <c r="C212" s="25">
        <v>0</v>
      </c>
    </row>
    <row r="213" spans="3:3">
      <c r="C213" s="25">
        <v>0</v>
      </c>
    </row>
    <row r="214" spans="3:3">
      <c r="C214" s="25">
        <v>0</v>
      </c>
    </row>
    <row r="215" spans="3:3">
      <c r="C215" s="25">
        <v>0</v>
      </c>
    </row>
    <row r="216" spans="3:3">
      <c r="C216" s="25">
        <v>0</v>
      </c>
    </row>
    <row r="217" spans="3:3">
      <c r="C217" s="25">
        <v>0</v>
      </c>
    </row>
    <row r="218" spans="3:3">
      <c r="C218" s="25">
        <v>0</v>
      </c>
    </row>
    <row r="219" spans="3:3">
      <c r="C219" s="25">
        <v>0</v>
      </c>
    </row>
  </sheetData>
  <sortState ref="A8:D2630">
    <sortCondition descending="1" ref="C8:C2630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3:D37"/>
  <sheetViews>
    <sheetView zoomScale="80" zoomScaleNormal="80" workbookViewId="0"/>
  </sheetViews>
  <sheetFormatPr baseColWidth="10" defaultRowHeight="15"/>
  <cols>
    <col min="2" max="2" width="68.5703125" customWidth="1"/>
  </cols>
  <sheetData>
    <row r="3" spans="1:4">
      <c r="A3" s="32" t="s">
        <v>118</v>
      </c>
    </row>
    <row r="4" spans="1:4" ht="15.75" thickBot="1"/>
    <row r="5" spans="1:4" ht="15.75" thickBot="1">
      <c r="A5" s="11" t="s">
        <v>0</v>
      </c>
      <c r="B5" s="11" t="s">
        <v>1</v>
      </c>
      <c r="C5" s="31" t="s">
        <v>2</v>
      </c>
      <c r="D5" s="31" t="s">
        <v>106</v>
      </c>
    </row>
    <row r="6" spans="1:4">
      <c r="A6" s="8"/>
      <c r="B6" s="15" t="s">
        <v>3</v>
      </c>
      <c r="C6" s="33">
        <v>12226</v>
      </c>
      <c r="D6" s="38">
        <f>+C6/$C$6*100</f>
        <v>100</v>
      </c>
    </row>
    <row r="7" spans="1:4">
      <c r="A7" s="8" t="s">
        <v>8</v>
      </c>
      <c r="B7" s="9" t="s">
        <v>9</v>
      </c>
      <c r="C7" s="25">
        <v>2071</v>
      </c>
      <c r="D7" s="29">
        <f t="shared" ref="D7:D36" si="0">+C7/$C$6*100</f>
        <v>16.939309667920824</v>
      </c>
    </row>
    <row r="8" spans="1:4">
      <c r="A8" s="8" t="s">
        <v>4</v>
      </c>
      <c r="B8" s="9" t="s">
        <v>5</v>
      </c>
      <c r="C8" s="25">
        <v>1968</v>
      </c>
      <c r="D8" s="29">
        <f t="shared" si="0"/>
        <v>16.096842794045475</v>
      </c>
    </row>
    <row r="9" spans="1:4">
      <c r="A9" s="8" t="s">
        <v>6</v>
      </c>
      <c r="B9" s="9" t="s">
        <v>7</v>
      </c>
      <c r="C9" s="25">
        <v>1541</v>
      </c>
      <c r="D9" s="29">
        <f t="shared" si="0"/>
        <v>12.604285947979715</v>
      </c>
    </row>
    <row r="10" spans="1:4">
      <c r="A10" s="8" t="s">
        <v>36</v>
      </c>
      <c r="B10" s="9" t="s">
        <v>37</v>
      </c>
      <c r="C10" s="25">
        <v>1073</v>
      </c>
      <c r="D10" s="29">
        <f t="shared" si="0"/>
        <v>8.7763782103713393</v>
      </c>
    </row>
    <row r="11" spans="1:4">
      <c r="A11" s="8" t="s">
        <v>10</v>
      </c>
      <c r="B11" s="9" t="s">
        <v>11</v>
      </c>
      <c r="C11" s="25">
        <v>827</v>
      </c>
      <c r="D11" s="29">
        <f t="shared" si="0"/>
        <v>6.7642728611156553</v>
      </c>
    </row>
    <row r="12" spans="1:4">
      <c r="A12" s="8" t="s">
        <v>12</v>
      </c>
      <c r="B12" s="9" t="s">
        <v>13</v>
      </c>
      <c r="C12" s="25">
        <v>713</v>
      </c>
      <c r="D12" s="29">
        <f t="shared" si="0"/>
        <v>5.8318337968264355</v>
      </c>
    </row>
    <row r="13" spans="1:4">
      <c r="A13" s="8" t="s">
        <v>46</v>
      </c>
      <c r="B13" s="9" t="s">
        <v>47</v>
      </c>
      <c r="C13" s="25">
        <v>420</v>
      </c>
      <c r="D13" s="29">
        <f t="shared" si="0"/>
        <v>3.4353018158023882</v>
      </c>
    </row>
    <row r="14" spans="1:4">
      <c r="A14" s="8" t="s">
        <v>50</v>
      </c>
      <c r="B14" s="9" t="s">
        <v>51</v>
      </c>
      <c r="C14" s="25">
        <v>310</v>
      </c>
      <c r="D14" s="29">
        <f t="shared" si="0"/>
        <v>2.5355799116636675</v>
      </c>
    </row>
    <row r="15" spans="1:4">
      <c r="A15" s="8" t="s">
        <v>78</v>
      </c>
      <c r="B15" s="9" t="s">
        <v>79</v>
      </c>
      <c r="C15" s="25">
        <v>178</v>
      </c>
      <c r="D15" s="29">
        <f t="shared" si="0"/>
        <v>1.4559136266972026</v>
      </c>
    </row>
    <row r="16" spans="1:4">
      <c r="A16" s="8" t="s">
        <v>30</v>
      </c>
      <c r="B16" s="9" t="s">
        <v>31</v>
      </c>
      <c r="C16" s="25">
        <v>175</v>
      </c>
      <c r="D16" s="29">
        <f t="shared" si="0"/>
        <v>1.4313757565843286</v>
      </c>
    </row>
    <row r="17" spans="1:4">
      <c r="A17" s="8" t="s">
        <v>20</v>
      </c>
      <c r="B17" s="9" t="s">
        <v>21</v>
      </c>
      <c r="C17" s="25">
        <v>160</v>
      </c>
      <c r="D17" s="29">
        <f t="shared" si="0"/>
        <v>1.3086864060199574</v>
      </c>
    </row>
    <row r="18" spans="1:4">
      <c r="A18" s="8" t="s">
        <v>54</v>
      </c>
      <c r="B18" s="9" t="s">
        <v>55</v>
      </c>
      <c r="C18" s="25">
        <v>158</v>
      </c>
      <c r="D18" s="29">
        <f t="shared" si="0"/>
        <v>1.292327825944708</v>
      </c>
    </row>
    <row r="19" spans="1:4">
      <c r="A19" s="8" t="s">
        <v>92</v>
      </c>
      <c r="B19" s="9" t="s">
        <v>93</v>
      </c>
      <c r="C19" s="25">
        <v>145</v>
      </c>
      <c r="D19" s="29">
        <f t="shared" si="0"/>
        <v>1.1859970554555863</v>
      </c>
    </row>
    <row r="20" spans="1:4">
      <c r="A20" s="8" t="s">
        <v>40</v>
      </c>
      <c r="B20" s="9" t="s">
        <v>41</v>
      </c>
      <c r="C20" s="25">
        <v>137</v>
      </c>
      <c r="D20" s="29">
        <f t="shared" si="0"/>
        <v>1.1205627351545886</v>
      </c>
    </row>
    <row r="21" spans="1:4">
      <c r="A21" s="8" t="s">
        <v>26</v>
      </c>
      <c r="B21" s="9" t="s">
        <v>27</v>
      </c>
      <c r="C21" s="25">
        <v>121</v>
      </c>
      <c r="D21" s="29">
        <f t="shared" si="0"/>
        <v>0.98969409455259283</v>
      </c>
    </row>
    <row r="22" spans="1:4">
      <c r="A22" s="8" t="s">
        <v>42</v>
      </c>
      <c r="B22" s="9" t="s">
        <v>43</v>
      </c>
      <c r="C22" s="25">
        <v>103</v>
      </c>
      <c r="D22" s="29">
        <f t="shared" si="0"/>
        <v>0.84246687387534769</v>
      </c>
    </row>
    <row r="23" spans="1:4">
      <c r="A23" s="8" t="s">
        <v>38</v>
      </c>
      <c r="B23" s="9" t="s">
        <v>39</v>
      </c>
      <c r="C23" s="25">
        <v>89</v>
      </c>
      <c r="D23" s="29">
        <f t="shared" si="0"/>
        <v>0.72795681334860129</v>
      </c>
    </row>
    <row r="24" spans="1:4">
      <c r="A24" s="8" t="s">
        <v>24</v>
      </c>
      <c r="B24" s="9" t="s">
        <v>25</v>
      </c>
      <c r="C24" s="25">
        <v>87</v>
      </c>
      <c r="D24" s="29">
        <f t="shared" si="0"/>
        <v>0.71159823327335181</v>
      </c>
    </row>
    <row r="25" spans="1:4">
      <c r="A25" s="8" t="s">
        <v>44</v>
      </c>
      <c r="B25" s="9" t="s">
        <v>45</v>
      </c>
      <c r="C25" s="25">
        <v>80</v>
      </c>
      <c r="D25" s="29">
        <f t="shared" si="0"/>
        <v>0.65434320300997872</v>
      </c>
    </row>
    <row r="26" spans="1:4">
      <c r="A26" s="8" t="s">
        <v>48</v>
      </c>
      <c r="B26" s="9" t="s">
        <v>49</v>
      </c>
      <c r="C26" s="25">
        <v>73</v>
      </c>
      <c r="D26" s="29">
        <f t="shared" si="0"/>
        <v>0.59708817274660564</v>
      </c>
    </row>
    <row r="27" spans="1:4">
      <c r="A27" s="8" t="s">
        <v>74</v>
      </c>
      <c r="B27" s="9" t="s">
        <v>75</v>
      </c>
      <c r="C27" s="25">
        <v>71</v>
      </c>
      <c r="D27" s="29">
        <f t="shared" si="0"/>
        <v>0.58072959267135615</v>
      </c>
    </row>
    <row r="28" spans="1:4">
      <c r="A28" s="8" t="s">
        <v>64</v>
      </c>
      <c r="B28" s="9" t="s">
        <v>65</v>
      </c>
      <c r="C28" s="25">
        <v>70</v>
      </c>
      <c r="D28" s="29">
        <f t="shared" si="0"/>
        <v>0.57255030263373141</v>
      </c>
    </row>
    <row r="29" spans="1:4">
      <c r="A29" s="8" t="s">
        <v>16</v>
      </c>
      <c r="B29" s="9" t="s">
        <v>17</v>
      </c>
      <c r="C29" s="25">
        <v>66</v>
      </c>
      <c r="D29" s="29">
        <f t="shared" si="0"/>
        <v>0.53983314248323244</v>
      </c>
    </row>
    <row r="30" spans="1:4">
      <c r="A30" s="8" t="s">
        <v>28</v>
      </c>
      <c r="B30" s="9" t="s">
        <v>29</v>
      </c>
      <c r="C30" s="25">
        <v>65</v>
      </c>
      <c r="D30" s="29">
        <f t="shared" si="0"/>
        <v>0.5316538524456077</v>
      </c>
    </row>
    <row r="31" spans="1:4">
      <c r="A31" s="8" t="s">
        <v>18</v>
      </c>
      <c r="B31" s="9" t="s">
        <v>19</v>
      </c>
      <c r="C31" s="25">
        <v>59</v>
      </c>
      <c r="D31" s="29">
        <f t="shared" si="0"/>
        <v>0.48257811221985925</v>
      </c>
    </row>
    <row r="32" spans="1:4">
      <c r="A32" s="8" t="s">
        <v>32</v>
      </c>
      <c r="B32" s="9" t="s">
        <v>33</v>
      </c>
      <c r="C32" s="25">
        <v>58</v>
      </c>
      <c r="D32" s="29">
        <f t="shared" si="0"/>
        <v>0.47439882218223456</v>
      </c>
    </row>
    <row r="33" spans="1:4">
      <c r="A33" s="8" t="s">
        <v>66</v>
      </c>
      <c r="B33" s="9" t="s">
        <v>67</v>
      </c>
      <c r="C33" s="25">
        <v>58</v>
      </c>
      <c r="D33" s="29">
        <f t="shared" si="0"/>
        <v>0.47439882218223456</v>
      </c>
    </row>
    <row r="34" spans="1:4">
      <c r="A34" s="8" t="s">
        <v>60</v>
      </c>
      <c r="B34" s="9" t="s">
        <v>61</v>
      </c>
      <c r="C34" s="25">
        <v>54</v>
      </c>
      <c r="D34" s="29">
        <f t="shared" si="0"/>
        <v>0.44168166203173559</v>
      </c>
    </row>
    <row r="35" spans="1:4">
      <c r="A35" s="8" t="s">
        <v>104</v>
      </c>
      <c r="B35" s="9" t="s">
        <v>105</v>
      </c>
      <c r="C35" s="25">
        <v>50</v>
      </c>
      <c r="D35" s="29">
        <f t="shared" si="0"/>
        <v>0.40896450188123668</v>
      </c>
    </row>
    <row r="36" spans="1:4">
      <c r="A36" s="34"/>
      <c r="B36" s="35" t="s">
        <v>108</v>
      </c>
      <c r="C36" s="37">
        <v>1246</v>
      </c>
      <c r="D36" s="30">
        <f t="shared" si="0"/>
        <v>10.191395386880417</v>
      </c>
    </row>
    <row r="37" spans="1:4">
      <c r="C37" s="24"/>
    </row>
  </sheetData>
  <sortState ref="A8:C1871">
    <sortCondition descending="1" ref="C8:C187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Gerencia Regional</vt:lpstr>
      <vt:lpstr>Prov. Arequipa</vt:lpstr>
      <vt:lpstr>Prov. Camana</vt:lpstr>
      <vt:lpstr>Prov. Caraveli</vt:lpstr>
      <vt:lpstr>Prov. Castilla</vt:lpstr>
      <vt:lpstr>Prov, Caylloma</vt:lpstr>
      <vt:lpstr>Prov. Condesuyos</vt:lpstr>
      <vt:lpstr>Prov. Islay</vt:lpstr>
      <vt:lpstr>Prov. La Union</vt:lpstr>
    </vt:vector>
  </TitlesOfParts>
  <Company>GRSA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MINSA</dc:creator>
  <cp:lastModifiedBy>MINSA</cp:lastModifiedBy>
  <dcterms:created xsi:type="dcterms:W3CDTF">2014-03-19T16:44:37Z</dcterms:created>
  <dcterms:modified xsi:type="dcterms:W3CDTF">2014-03-19T18:18:28Z</dcterms:modified>
</cp:coreProperties>
</file>