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6810" windowHeight="6510"/>
  </bookViews>
  <sheets>
    <sheet name="Morbilidad General" sheetId="2" r:id="rId1"/>
    <sheet name="Morbilidad en Niños" sheetId="3" r:id="rId2"/>
  </sheets>
  <calcPr calcId="124519"/>
</workbook>
</file>

<file path=xl/calcChain.xml><?xml version="1.0" encoding="utf-8"?>
<calcChain xmlns="http://schemas.openxmlformats.org/spreadsheetml/2006/main">
  <c r="D20" i="3"/>
  <c r="D19"/>
  <c r="D18"/>
  <c r="D17"/>
  <c r="D16"/>
  <c r="D15"/>
  <c r="D14"/>
  <c r="D13"/>
  <c r="D12"/>
  <c r="D11"/>
  <c r="D10"/>
  <c r="D9"/>
  <c r="D8"/>
  <c r="D7"/>
  <c r="D6"/>
  <c r="D5"/>
  <c r="D21" i="2"/>
  <c r="D20"/>
  <c r="D19"/>
  <c r="D18"/>
  <c r="D17"/>
  <c r="D16"/>
  <c r="D15"/>
  <c r="D14"/>
  <c r="D13"/>
  <c r="D12"/>
  <c r="D11"/>
  <c r="D10"/>
  <c r="D9"/>
  <c r="D8"/>
  <c r="D7"/>
  <c r="D6"/>
</calcChain>
</file>

<file path=xl/sharedStrings.xml><?xml version="1.0" encoding="utf-8"?>
<sst xmlns="http://schemas.openxmlformats.org/spreadsheetml/2006/main" count="73" uniqueCount="46">
  <si>
    <t>TOTAL GENERAL ...</t>
  </si>
  <si>
    <t>J02</t>
  </si>
  <si>
    <t>FARINGITIS AGUDA</t>
  </si>
  <si>
    <t>K02</t>
  </si>
  <si>
    <t>CARIES DENTAL</t>
  </si>
  <si>
    <t>J06</t>
  </si>
  <si>
    <t>INFECCIONES AGUDAS DE LAS VIAS RESPIRATORIAS SUPERIORES, DE SITIOS MUL</t>
  </si>
  <si>
    <t>J00</t>
  </si>
  <si>
    <t>RINOFARINGITIS AGUDA [RESFRIADO COMUN]</t>
  </si>
  <si>
    <t>A09</t>
  </si>
  <si>
    <t>OTRAS GASTROENTERITIS Y COLITIS DE ORIGEN INFECCIOSO Y NO ESPECIFICADO</t>
  </si>
  <si>
    <t>K29</t>
  </si>
  <si>
    <t>GASTRITIS Y DUODENITIS</t>
  </si>
  <si>
    <t>N39</t>
  </si>
  <si>
    <t>OTROS TRASTORNOS DEL SISTEMA URINARIO</t>
  </si>
  <si>
    <t>E66</t>
  </si>
  <si>
    <t>OBESIDAD</t>
  </si>
  <si>
    <t>O26</t>
  </si>
  <si>
    <t>ATENCION A LA MADRE POR OTRAS COMPLICACIONES PRINCIPALMENTE RELACIONAD</t>
  </si>
  <si>
    <t>K04</t>
  </si>
  <si>
    <t>ENFERMEDADES DE LA PULPA Y DE LOS TEJIDOS PERIAPICALES</t>
  </si>
  <si>
    <t>M54</t>
  </si>
  <si>
    <t>DORSALGIA</t>
  </si>
  <si>
    <t>J04</t>
  </si>
  <si>
    <t>LARINGITIS Y TRAQUEITIS AGUDAS</t>
  </si>
  <si>
    <t>J20</t>
  </si>
  <si>
    <t>BRONQUITIS AGUDA</t>
  </si>
  <si>
    <t>J40</t>
  </si>
  <si>
    <t>BRONQUITIS, NO ESPECIFICADA COMO AGUDA O CRONICA</t>
  </si>
  <si>
    <t>J03</t>
  </si>
  <si>
    <t>AMIGDALITIS AGUDA</t>
  </si>
  <si>
    <t>E45</t>
  </si>
  <si>
    <t>RETARDO DEL DESARROLLO DEBIDO A DESNUTRICION PROTEICOCALORICA</t>
  </si>
  <si>
    <t>H10</t>
  </si>
  <si>
    <t>CONJUNTIVITIS</t>
  </si>
  <si>
    <t>L23</t>
  </si>
  <si>
    <t>DERMATITIS ALERGICA DE CONTACTO</t>
  </si>
  <si>
    <t>A04</t>
  </si>
  <si>
    <t>OTRAS INFECCIONES INTESTINALES BACTERIANAS</t>
  </si>
  <si>
    <t>Código</t>
  </si>
  <si>
    <t>TOTAL</t>
  </si>
  <si>
    <t>PRINCIPALES CAUSAS DE MORBILIDAD GENERAL. GERENCIA REGIONAL DE SALUD. ENERO - JUNIO 2012.</t>
  </si>
  <si>
    <t>Demas causas</t>
  </si>
  <si>
    <t>%</t>
  </si>
  <si>
    <t>PRINCIPALES CAUSAS DE MORBILIDAD EN NIÑOS DE 0 - 11 AÑOS. GERENCIA REGIONAL DE SALUD. ENERO - JUNIO 2012.</t>
  </si>
  <si>
    <t>CAUSAS</t>
  </si>
</sst>
</file>

<file path=xl/styles.xml><?xml version="1.0" encoding="utf-8"?>
<styleSheet xmlns="http://schemas.openxmlformats.org/spreadsheetml/2006/main">
  <numFmts count="3">
    <numFmt numFmtId="164" formatCode="_ * #,##0_ ;_ * \-#,##0_ ;_ * \-??_ ;_ @_ "/>
    <numFmt numFmtId="165" formatCode="_ * #,##0.0_ ;_ * \-#,##0.0_ ;_ * \-??_ ;_ @_ "/>
    <numFmt numFmtId="166" formatCode="0.0"/>
  </numFmts>
  <fonts count="6">
    <font>
      <sz val="10"/>
      <name val="Arial"/>
    </font>
    <font>
      <sz val="8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2" fillId="0" borderId="2" xfId="0" applyFont="1" applyBorder="1"/>
    <xf numFmtId="0" fontId="4" fillId="0" borderId="3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1" xfId="0" applyNumberFormat="1" applyFont="1" applyBorder="1"/>
    <xf numFmtId="0" fontId="5" fillId="0" borderId="0" xfId="0" applyFont="1"/>
    <xf numFmtId="164" fontId="3" fillId="0" borderId="1" xfId="0" applyNumberFormat="1" applyFont="1" applyBorder="1"/>
    <xf numFmtId="0" fontId="3" fillId="0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164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/>
    <xf numFmtId="164" fontId="5" fillId="0" borderId="3" xfId="0" applyNumberFormat="1" applyFont="1" applyBorder="1"/>
    <xf numFmtId="166" fontId="5" fillId="0" borderId="3" xfId="0" applyNumberFormat="1" applyFont="1" applyBorder="1"/>
    <xf numFmtId="166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/>
    <xf numFmtId="166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cat>
            <c:strRef>
              <c:f>'Morbilidad General'!$B$7:$B$16</c:f>
              <c:strCache>
                <c:ptCount val="10"/>
                <c:pt idx="0">
                  <c:v>FARINGITIS AGUDA</c:v>
                </c:pt>
                <c:pt idx="1">
                  <c:v>CARIES DENTAL</c:v>
                </c:pt>
                <c:pt idx="2">
                  <c:v>INFECCIONES AGUDAS DE LAS VIAS RESPIRATORIAS SUPERIORES, DE SITIOS MUL</c:v>
                </c:pt>
                <c:pt idx="3">
                  <c:v>RINOFARINGITIS AGUDA [RESFRIADO COMUN]</c:v>
                </c:pt>
                <c:pt idx="4">
                  <c:v>OTRAS GASTROENTERITIS Y COLITIS DE ORIGEN INFECCIOSO Y NO ESPECIFICADO</c:v>
                </c:pt>
                <c:pt idx="5">
                  <c:v>GASTRITIS Y DUODENITIS</c:v>
                </c:pt>
                <c:pt idx="6">
                  <c:v>OTROS TRASTORNOS DEL SISTEMA URINARIO</c:v>
                </c:pt>
                <c:pt idx="7">
                  <c:v>OBESIDAD</c:v>
                </c:pt>
                <c:pt idx="8">
                  <c:v>ATENCION A LA MADRE POR OTRAS COMPLICACIONES PRINCIPALMENTE RELACIONAD</c:v>
                </c:pt>
                <c:pt idx="9">
                  <c:v>ENFERMEDADES DE LA PULPA Y DE LOS TEJIDOS PERIAPICALES</c:v>
                </c:pt>
              </c:strCache>
            </c:strRef>
          </c:cat>
          <c:val>
            <c:numRef>
              <c:f>'Morbilidad General'!$C$7:$C$16</c:f>
              <c:numCache>
                <c:formatCode>_ * #,##0_ ;_ * \-#,##0_ ;_ * \-??_ ;_ @_ </c:formatCode>
                <c:ptCount val="10"/>
                <c:pt idx="0">
                  <c:v>69532</c:v>
                </c:pt>
                <c:pt idx="1">
                  <c:v>48450</c:v>
                </c:pt>
                <c:pt idx="2">
                  <c:v>40091</c:v>
                </c:pt>
                <c:pt idx="3">
                  <c:v>34324</c:v>
                </c:pt>
                <c:pt idx="4">
                  <c:v>28775</c:v>
                </c:pt>
                <c:pt idx="5">
                  <c:v>19727</c:v>
                </c:pt>
                <c:pt idx="6">
                  <c:v>18886</c:v>
                </c:pt>
                <c:pt idx="7">
                  <c:v>18609</c:v>
                </c:pt>
                <c:pt idx="8">
                  <c:v>14914</c:v>
                </c:pt>
                <c:pt idx="9">
                  <c:v>13996</c:v>
                </c:pt>
              </c:numCache>
            </c:numRef>
          </c:val>
        </c:ser>
        <c:shape val="box"/>
        <c:axId val="56319360"/>
        <c:axId val="56392320"/>
        <c:axId val="0"/>
      </c:bar3DChart>
      <c:catAx>
        <c:axId val="56319360"/>
        <c:scaling>
          <c:orientation val="minMax"/>
        </c:scaling>
        <c:axPos val="l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56392320"/>
        <c:crosses val="autoZero"/>
        <c:auto val="1"/>
        <c:lblAlgn val="ctr"/>
        <c:lblOffset val="100"/>
      </c:catAx>
      <c:valAx>
        <c:axId val="56392320"/>
        <c:scaling>
          <c:orientation val="minMax"/>
        </c:scaling>
        <c:axPos val="b"/>
        <c:numFmt formatCode="_ * #,##0_ ;_ * \-#,##0_ ;_ * \-??_ ;_ @_ 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56319360"/>
        <c:crosses val="autoZero"/>
        <c:crossBetween val="between"/>
      </c:valAx>
    </c:plotArea>
    <c:plotVisOnly val="1"/>
  </c:chart>
  <c:spPr>
    <a:gradFill>
      <a:gsLst>
        <a:gs pos="0">
          <a:srgbClr val="FFEFD1"/>
        </a:gs>
        <a:gs pos="64999">
          <a:srgbClr val="F0EBD5"/>
        </a:gs>
        <a:gs pos="100000">
          <a:srgbClr val="D1C39F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cat>
            <c:strRef>
              <c:f>'Morbilidad en Niños'!$B$6:$B$15</c:f>
              <c:strCache>
                <c:ptCount val="10"/>
                <c:pt idx="0">
                  <c:v>FARINGITIS AGUDA</c:v>
                </c:pt>
                <c:pt idx="1">
                  <c:v>RINOFARINGITIS AGUDA [RESFRIADO COMUN]</c:v>
                </c:pt>
                <c:pt idx="2">
                  <c:v>CARIES DENTAL</c:v>
                </c:pt>
                <c:pt idx="3">
                  <c:v>INFECCIONES AGUDAS DE LAS VIAS RESPIRATORIAS SUPERIORES, DE SITIOS MUL</c:v>
                </c:pt>
                <c:pt idx="4">
                  <c:v>OTRAS GASTROENTERITIS Y COLITIS DE ORIGEN INFECCIOSO Y NO ESPECIFICADO</c:v>
                </c:pt>
                <c:pt idx="5">
                  <c:v>BRONQUITIS AGUDA</c:v>
                </c:pt>
                <c:pt idx="6">
                  <c:v>LARINGITIS Y TRAQUEITIS AGUDAS</c:v>
                </c:pt>
                <c:pt idx="7">
                  <c:v>AMIGDALITIS AGUDA</c:v>
                </c:pt>
                <c:pt idx="8">
                  <c:v>RETARDO DEL DESARROLLO DEBIDO A DESNUTRICION PROTEICOCALORICA</c:v>
                </c:pt>
                <c:pt idx="9">
                  <c:v>OBESIDAD</c:v>
                </c:pt>
              </c:strCache>
            </c:strRef>
          </c:cat>
          <c:val>
            <c:numRef>
              <c:f>'Morbilidad en Niños'!$C$6:$C$15</c:f>
              <c:numCache>
                <c:formatCode>_ * #,##0_ ;_ * \-#,##0_ ;_ * \-??_ ;_ @_ </c:formatCode>
                <c:ptCount val="10"/>
                <c:pt idx="0">
                  <c:v>39131</c:v>
                </c:pt>
                <c:pt idx="1">
                  <c:v>22878</c:v>
                </c:pt>
                <c:pt idx="2">
                  <c:v>21110</c:v>
                </c:pt>
                <c:pt idx="3">
                  <c:v>20400</c:v>
                </c:pt>
                <c:pt idx="4">
                  <c:v>16835</c:v>
                </c:pt>
                <c:pt idx="5">
                  <c:v>10590</c:v>
                </c:pt>
                <c:pt idx="6">
                  <c:v>6158</c:v>
                </c:pt>
                <c:pt idx="7">
                  <c:v>5023</c:v>
                </c:pt>
                <c:pt idx="8">
                  <c:v>4690</c:v>
                </c:pt>
                <c:pt idx="9">
                  <c:v>4364</c:v>
                </c:pt>
              </c:numCache>
            </c:numRef>
          </c:val>
        </c:ser>
        <c:shape val="box"/>
        <c:axId val="104287616"/>
        <c:axId val="66666880"/>
        <c:axId val="0"/>
      </c:bar3DChart>
      <c:catAx>
        <c:axId val="104287616"/>
        <c:scaling>
          <c:orientation val="minMax"/>
        </c:scaling>
        <c:axPos val="l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66666880"/>
        <c:crosses val="autoZero"/>
        <c:auto val="1"/>
        <c:lblAlgn val="ctr"/>
        <c:lblOffset val="100"/>
      </c:catAx>
      <c:valAx>
        <c:axId val="66666880"/>
        <c:scaling>
          <c:orientation val="minMax"/>
        </c:scaling>
        <c:axPos val="b"/>
        <c:numFmt formatCode="_ * #,##0_ ;_ * \-#,##0_ ;_ * \-??_ ;_ @_ " sourceLinked="1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04287616"/>
        <c:crosses val="autoZero"/>
        <c:crossBetween val="between"/>
      </c:valAx>
    </c:plotArea>
    <c:plotVisOnly val="1"/>
  </c:chart>
  <c:spPr>
    <a:gradFill>
      <a:gsLst>
        <a:gs pos="0">
          <a:srgbClr val="FFEFD1"/>
        </a:gs>
        <a:gs pos="64999">
          <a:srgbClr val="F0EBD5"/>
        </a:gs>
        <a:gs pos="100000">
          <a:srgbClr val="D1C39F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23</xdr:row>
      <xdr:rowOff>123825</xdr:rowOff>
    </xdr:from>
    <xdr:to>
      <xdr:col>4</xdr:col>
      <xdr:colOff>9525</xdr:colOff>
      <xdr:row>44</xdr:row>
      <xdr:rowOff>19050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4476750</xdr:colOff>
      <xdr:row>23</xdr:row>
      <xdr:rowOff>114300</xdr:rowOff>
    </xdr:from>
    <xdr:ext cx="2137829" cy="264560"/>
    <xdr:sp macro="" textlink="">
      <xdr:nvSpPr>
        <xdr:cNvPr id="3" name="2 CuadroTexto"/>
        <xdr:cNvSpPr txBox="1"/>
      </xdr:nvSpPr>
      <xdr:spPr>
        <a:xfrm>
          <a:off x="5238750" y="4162425"/>
          <a:ext cx="213782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s-ES" sz="1100"/>
            <a:t>10 Causas de Morbilidad General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133350</xdr:rowOff>
    </xdr:from>
    <xdr:to>
      <xdr:col>3</xdr:col>
      <xdr:colOff>742949</xdr:colOff>
      <xdr:row>38</xdr:row>
      <xdr:rowOff>123825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4076700</xdr:colOff>
      <xdr:row>21</xdr:row>
      <xdr:rowOff>142875</xdr:rowOff>
    </xdr:from>
    <xdr:ext cx="1351075" cy="264560"/>
    <xdr:sp macro="" textlink="">
      <xdr:nvSpPr>
        <xdr:cNvPr id="3" name="2 CuadroTexto"/>
        <xdr:cNvSpPr txBox="1"/>
      </xdr:nvSpPr>
      <xdr:spPr>
        <a:xfrm>
          <a:off x="4629150" y="3543300"/>
          <a:ext cx="13510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s-ES" sz="1100"/>
            <a:t>Morbilidad en Niños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2"/>
  <sheetViews>
    <sheetView tabSelected="1" workbookViewId="0">
      <selection activeCell="J26" sqref="J26"/>
    </sheetView>
  </sheetViews>
  <sheetFormatPr baseColWidth="10" defaultRowHeight="12.75"/>
  <cols>
    <col min="2" max="2" width="75.5703125" customWidth="1"/>
  </cols>
  <sheetData>
    <row r="2" spans="1:4">
      <c r="A2" s="14" t="s">
        <v>41</v>
      </c>
      <c r="B2" s="1"/>
      <c r="C2" s="1"/>
    </row>
    <row r="3" spans="1:4">
      <c r="A3" s="1"/>
      <c r="B3" s="1"/>
      <c r="C3" s="1"/>
    </row>
    <row r="4" spans="1:4">
      <c r="A4" s="3" t="s">
        <v>39</v>
      </c>
      <c r="B4" s="3" t="s">
        <v>45</v>
      </c>
      <c r="C4" s="4" t="s">
        <v>40</v>
      </c>
      <c r="D4" s="11" t="s">
        <v>43</v>
      </c>
    </row>
    <row r="5" spans="1:4">
      <c r="A5" s="5"/>
      <c r="B5" s="5"/>
      <c r="C5" s="6"/>
      <c r="D5" s="12"/>
    </row>
    <row r="6" spans="1:4">
      <c r="A6" s="9"/>
      <c r="B6" s="20" t="s">
        <v>0</v>
      </c>
      <c r="C6" s="21">
        <v>648698</v>
      </c>
      <c r="D6" s="22">
        <f>+C6/$C$6*100</f>
        <v>100</v>
      </c>
    </row>
    <row r="7" spans="1:4">
      <c r="A7" s="10" t="s">
        <v>1</v>
      </c>
      <c r="B7" s="7" t="s">
        <v>2</v>
      </c>
      <c r="C7" s="8">
        <v>69532</v>
      </c>
      <c r="D7" s="13">
        <f t="shared" ref="D7:D21" si="0">+C7/$C$6*100</f>
        <v>10.718701152154008</v>
      </c>
    </row>
    <row r="8" spans="1:4">
      <c r="A8" s="10" t="s">
        <v>3</v>
      </c>
      <c r="B8" s="7" t="s">
        <v>4</v>
      </c>
      <c r="C8" s="8">
        <v>48450</v>
      </c>
      <c r="D8" s="13">
        <f t="shared" si="0"/>
        <v>7.4688067482865677</v>
      </c>
    </row>
    <row r="9" spans="1:4">
      <c r="A9" s="10" t="s">
        <v>5</v>
      </c>
      <c r="B9" s="7" t="s">
        <v>6</v>
      </c>
      <c r="C9" s="8">
        <v>40091</v>
      </c>
      <c r="D9" s="13">
        <f t="shared" si="0"/>
        <v>6.180225621167323</v>
      </c>
    </row>
    <row r="10" spans="1:4">
      <c r="A10" s="10" t="s">
        <v>7</v>
      </c>
      <c r="B10" s="7" t="s">
        <v>8</v>
      </c>
      <c r="C10" s="8">
        <v>34324</v>
      </c>
      <c r="D10" s="13">
        <f t="shared" si="0"/>
        <v>5.2912140934610559</v>
      </c>
    </row>
    <row r="11" spans="1:4">
      <c r="A11" s="10" t="s">
        <v>9</v>
      </c>
      <c r="B11" s="7" t="s">
        <v>10</v>
      </c>
      <c r="C11" s="8">
        <v>28775</v>
      </c>
      <c r="D11" s="13">
        <f t="shared" si="0"/>
        <v>4.4358083422486274</v>
      </c>
    </row>
    <row r="12" spans="1:4">
      <c r="A12" s="10" t="s">
        <v>11</v>
      </c>
      <c r="B12" s="7" t="s">
        <v>12</v>
      </c>
      <c r="C12" s="8">
        <v>19727</v>
      </c>
      <c r="D12" s="13">
        <f t="shared" si="0"/>
        <v>3.0410144628162872</v>
      </c>
    </row>
    <row r="13" spans="1:4">
      <c r="A13" s="10" t="s">
        <v>13</v>
      </c>
      <c r="B13" s="7" t="s">
        <v>14</v>
      </c>
      <c r="C13" s="8">
        <v>18886</v>
      </c>
      <c r="D13" s="13">
        <f t="shared" si="0"/>
        <v>2.9113701599203328</v>
      </c>
    </row>
    <row r="14" spans="1:4">
      <c r="A14" s="10" t="s">
        <v>15</v>
      </c>
      <c r="B14" s="7" t="s">
        <v>16</v>
      </c>
      <c r="C14" s="8">
        <v>18609</v>
      </c>
      <c r="D14" s="13">
        <f t="shared" si="0"/>
        <v>2.8686692420818316</v>
      </c>
    </row>
    <row r="15" spans="1:4">
      <c r="A15" s="10" t="s">
        <v>17</v>
      </c>
      <c r="B15" s="7" t="s">
        <v>18</v>
      </c>
      <c r="C15" s="8">
        <v>14914</v>
      </c>
      <c r="D15" s="13">
        <f t="shared" si="0"/>
        <v>2.2990667460050749</v>
      </c>
    </row>
    <row r="16" spans="1:4">
      <c r="A16" s="10" t="s">
        <v>19</v>
      </c>
      <c r="B16" s="7" t="s">
        <v>20</v>
      </c>
      <c r="C16" s="8">
        <v>13996</v>
      </c>
      <c r="D16" s="13">
        <f t="shared" si="0"/>
        <v>2.1575525128796449</v>
      </c>
    </row>
    <row r="17" spans="1:4">
      <c r="A17" s="10" t="s">
        <v>21</v>
      </c>
      <c r="B17" s="7" t="s">
        <v>22</v>
      </c>
      <c r="C17" s="8">
        <v>12524</v>
      </c>
      <c r="D17" s="13">
        <f t="shared" si="0"/>
        <v>1.930636444077213</v>
      </c>
    </row>
    <row r="18" spans="1:4">
      <c r="A18" s="10" t="s">
        <v>23</v>
      </c>
      <c r="B18" s="7" t="s">
        <v>24</v>
      </c>
      <c r="C18" s="8">
        <v>11720</v>
      </c>
      <c r="D18" s="13">
        <f t="shared" si="0"/>
        <v>1.8066958738889285</v>
      </c>
    </row>
    <row r="19" spans="1:4">
      <c r="A19" s="10" t="s">
        <v>25</v>
      </c>
      <c r="B19" s="7" t="s">
        <v>26</v>
      </c>
      <c r="C19" s="8">
        <v>11210</v>
      </c>
      <c r="D19" s="13">
        <f t="shared" si="0"/>
        <v>1.7280768554859118</v>
      </c>
    </row>
    <row r="20" spans="1:4">
      <c r="A20" s="10" t="s">
        <v>27</v>
      </c>
      <c r="B20" s="7" t="s">
        <v>28</v>
      </c>
      <c r="C20" s="8">
        <v>9845</v>
      </c>
      <c r="D20" s="13">
        <f t="shared" si="0"/>
        <v>1.5176553650543088</v>
      </c>
    </row>
    <row r="21" spans="1:4">
      <c r="A21" s="10" t="s">
        <v>29</v>
      </c>
      <c r="B21" s="7" t="s">
        <v>30</v>
      </c>
      <c r="C21" s="8">
        <v>8882</v>
      </c>
      <c r="D21" s="13">
        <f t="shared" si="0"/>
        <v>1.3692041597168481</v>
      </c>
    </row>
    <row r="22" spans="1:4">
      <c r="A22" s="2"/>
      <c r="B22" s="2" t="s">
        <v>42</v>
      </c>
      <c r="C22" s="2"/>
      <c r="D22" s="2"/>
    </row>
  </sheetData>
  <mergeCells count="4">
    <mergeCell ref="A4:A5"/>
    <mergeCell ref="B4:B5"/>
    <mergeCell ref="C4:C5"/>
    <mergeCell ref="D4:D5"/>
  </mergeCells>
  <phoneticPr fontId="1" type="noConversion"/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F33" sqref="F33"/>
    </sheetView>
  </sheetViews>
  <sheetFormatPr baseColWidth="10" defaultRowHeight="12.75"/>
  <cols>
    <col min="1" max="1" width="8.28515625" customWidth="1"/>
    <col min="2" max="2" width="70.5703125" customWidth="1"/>
  </cols>
  <sheetData>
    <row r="1" spans="1:4">
      <c r="A1" s="14" t="s">
        <v>44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6" t="s">
        <v>39</v>
      </c>
      <c r="B3" s="16" t="s">
        <v>45</v>
      </c>
      <c r="C3" s="17" t="s">
        <v>40</v>
      </c>
      <c r="D3" s="11" t="s">
        <v>43</v>
      </c>
    </row>
    <row r="4" spans="1:4">
      <c r="A4" s="18"/>
      <c r="B4" s="18"/>
      <c r="C4" s="19"/>
      <c r="D4" s="12"/>
    </row>
    <row r="5" spans="1:4">
      <c r="A5" s="9"/>
      <c r="B5" s="20" t="s">
        <v>0</v>
      </c>
      <c r="C5" s="23">
        <v>234577</v>
      </c>
      <c r="D5" s="24">
        <f>+C5/$C$5*100</f>
        <v>100</v>
      </c>
    </row>
    <row r="6" spans="1:4">
      <c r="A6" s="10" t="s">
        <v>1</v>
      </c>
      <c r="B6" s="7" t="s">
        <v>2</v>
      </c>
      <c r="C6" s="15">
        <v>39131</v>
      </c>
      <c r="D6" s="25">
        <f t="shared" ref="D6:D20" si="0">+C6/$C$5*100</f>
        <v>16.681516090665323</v>
      </c>
    </row>
    <row r="7" spans="1:4">
      <c r="A7" s="10" t="s">
        <v>7</v>
      </c>
      <c r="B7" s="7" t="s">
        <v>8</v>
      </c>
      <c r="C7" s="15">
        <v>22878</v>
      </c>
      <c r="D7" s="25">
        <f t="shared" si="0"/>
        <v>9.7528743227170605</v>
      </c>
    </row>
    <row r="8" spans="1:4">
      <c r="A8" s="10" t="s">
        <v>3</v>
      </c>
      <c r="B8" s="7" t="s">
        <v>4</v>
      </c>
      <c r="C8" s="15">
        <v>21110</v>
      </c>
      <c r="D8" s="25">
        <f t="shared" si="0"/>
        <v>8.9991772424406484</v>
      </c>
    </row>
    <row r="9" spans="1:4">
      <c r="A9" s="10" t="s">
        <v>5</v>
      </c>
      <c r="B9" s="7" t="s">
        <v>6</v>
      </c>
      <c r="C9" s="15">
        <v>20400</v>
      </c>
      <c r="D9" s="25">
        <f t="shared" si="0"/>
        <v>8.6965047724201447</v>
      </c>
    </row>
    <row r="10" spans="1:4">
      <c r="A10" s="10" t="s">
        <v>9</v>
      </c>
      <c r="B10" s="7" t="s">
        <v>10</v>
      </c>
      <c r="C10" s="15">
        <v>16835</v>
      </c>
      <c r="D10" s="25">
        <f t="shared" si="0"/>
        <v>7.1767479335143687</v>
      </c>
    </row>
    <row r="11" spans="1:4">
      <c r="A11" s="10" t="s">
        <v>25</v>
      </c>
      <c r="B11" s="7" t="s">
        <v>26</v>
      </c>
      <c r="C11" s="15">
        <v>10590</v>
      </c>
      <c r="D11" s="25">
        <f t="shared" si="0"/>
        <v>4.5145090950945743</v>
      </c>
    </row>
    <row r="12" spans="1:4">
      <c r="A12" s="10" t="s">
        <v>23</v>
      </c>
      <c r="B12" s="7" t="s">
        <v>24</v>
      </c>
      <c r="C12" s="15">
        <v>6158</v>
      </c>
      <c r="D12" s="25">
        <f t="shared" si="0"/>
        <v>2.6251508033609436</v>
      </c>
    </row>
    <row r="13" spans="1:4">
      <c r="A13" s="10" t="s">
        <v>29</v>
      </c>
      <c r="B13" s="7" t="s">
        <v>30</v>
      </c>
      <c r="C13" s="15">
        <v>5023</v>
      </c>
      <c r="D13" s="25">
        <f t="shared" si="0"/>
        <v>2.1413011505816852</v>
      </c>
    </row>
    <row r="14" spans="1:4">
      <c r="A14" s="10" t="s">
        <v>31</v>
      </c>
      <c r="B14" s="7" t="s">
        <v>32</v>
      </c>
      <c r="C14" s="15">
        <v>4690</v>
      </c>
      <c r="D14" s="25">
        <f t="shared" si="0"/>
        <v>1.9993434991495331</v>
      </c>
    </row>
    <row r="15" spans="1:4">
      <c r="A15" s="10" t="s">
        <v>15</v>
      </c>
      <c r="B15" s="7" t="s">
        <v>16</v>
      </c>
      <c r="C15" s="15">
        <v>4364</v>
      </c>
      <c r="D15" s="25">
        <f t="shared" si="0"/>
        <v>1.8603699424922306</v>
      </c>
    </row>
    <row r="16" spans="1:4">
      <c r="A16" s="10" t="s">
        <v>19</v>
      </c>
      <c r="B16" s="7" t="s">
        <v>20</v>
      </c>
      <c r="C16" s="15">
        <v>3761</v>
      </c>
      <c r="D16" s="25">
        <f t="shared" si="0"/>
        <v>1.6033114926015766</v>
      </c>
    </row>
    <row r="17" spans="1:4">
      <c r="A17" s="10" t="s">
        <v>13</v>
      </c>
      <c r="B17" s="7" t="s">
        <v>14</v>
      </c>
      <c r="C17" s="15">
        <v>2802</v>
      </c>
      <c r="D17" s="25">
        <f t="shared" si="0"/>
        <v>1.1944905084471198</v>
      </c>
    </row>
    <row r="18" spans="1:4">
      <c r="A18" s="10" t="s">
        <v>33</v>
      </c>
      <c r="B18" s="7" t="s">
        <v>34</v>
      </c>
      <c r="C18" s="15">
        <v>2672</v>
      </c>
      <c r="D18" s="25">
        <f t="shared" si="0"/>
        <v>1.1390716054856187</v>
      </c>
    </row>
    <row r="19" spans="1:4">
      <c r="A19" s="10" t="s">
        <v>35</v>
      </c>
      <c r="B19" s="7" t="s">
        <v>36</v>
      </c>
      <c r="C19" s="15">
        <v>2637</v>
      </c>
      <c r="D19" s="25">
        <f t="shared" si="0"/>
        <v>1.1241511316113684</v>
      </c>
    </row>
    <row r="20" spans="1:4">
      <c r="A20" s="26" t="s">
        <v>37</v>
      </c>
      <c r="B20" s="27" t="s">
        <v>38</v>
      </c>
      <c r="C20" s="28">
        <v>2517</v>
      </c>
      <c r="D20" s="29">
        <f t="shared" si="0"/>
        <v>1.0729952211853677</v>
      </c>
    </row>
  </sheetData>
  <mergeCells count="4">
    <mergeCell ref="A3:A4"/>
    <mergeCell ref="B3:B4"/>
    <mergeCell ref="C3:C4"/>
    <mergeCell ref="D3:D4"/>
  </mergeCells>
  <phoneticPr fontId="1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Morbilidad General</vt:lpstr>
      <vt:lpstr>Morbilidad en Niños</vt:lpstr>
    </vt:vector>
  </TitlesOfParts>
  <Company>Windows 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MINSA</cp:lastModifiedBy>
  <dcterms:created xsi:type="dcterms:W3CDTF">2012-08-10T19:06:45Z</dcterms:created>
  <dcterms:modified xsi:type="dcterms:W3CDTF">2012-08-22T18:00:56Z</dcterms:modified>
</cp:coreProperties>
</file>